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definedNames>
    <definedName name="_xlnm._FilterDatabase" localSheetId="0" hidden="1">Sheet1!$A$3:$K$45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<sst xmlns="http://schemas.openxmlformats.org/spreadsheetml/2006/main" count="139" uniqueCount="71">
  <si>
    <t>新疆应用职业技术学院2021年面向社会公开招聘工作人员
面试成绩、总成绩及进入体检人员名单</t>
  </si>
  <si>
    <t>序号</t>
  </si>
  <si>
    <t>岗位代码</t>
  </si>
  <si>
    <t>招聘人数</t>
  </si>
  <si>
    <t>姓名</t>
  </si>
  <si>
    <t>笔试成绩
（权重40%）</t>
  </si>
  <si>
    <t>面试成绩
（权重60%）</t>
  </si>
  <si>
    <t>总成绩</t>
  </si>
  <si>
    <t>总成绩排名</t>
  </si>
  <si>
    <t>是否进入体检</t>
  </si>
  <si>
    <t>试讲
（权重80%）</t>
  </si>
  <si>
    <t>结构化面试（权重20%）</t>
  </si>
  <si>
    <t>面试成绩</t>
  </si>
  <si>
    <t>教师B0001</t>
  </si>
  <si>
    <t>田媛园</t>
  </si>
  <si>
    <t>是</t>
  </si>
  <si>
    <t>马玉琴</t>
  </si>
  <si>
    <t>否</t>
  </si>
  <si>
    <t>刘统青</t>
  </si>
  <si>
    <t>李奇</t>
  </si>
  <si>
    <t>谢平</t>
  </si>
  <si>
    <t>杨浩乐</t>
  </si>
  <si>
    <t>教师B0002</t>
  </si>
  <si>
    <t>刘梦醒</t>
  </si>
  <si>
    <t>冉瑀洁</t>
  </si>
  <si>
    <t>教师B0003</t>
  </si>
  <si>
    <t>韩沐珂</t>
  </si>
  <si>
    <t>赵辉</t>
  </si>
  <si>
    <t>魏以勒</t>
  </si>
  <si>
    <t>教师B0004</t>
  </si>
  <si>
    <t>潘霞</t>
  </si>
  <si>
    <t>赵子君</t>
  </si>
  <si>
    <t>连佳美</t>
  </si>
  <si>
    <t>杜倩倩</t>
  </si>
  <si>
    <t>教师B0005</t>
  </si>
  <si>
    <t>郭玉静</t>
  </si>
  <si>
    <t>蒋志辉</t>
  </si>
  <si>
    <t>朱帕尔·恩特马克</t>
  </si>
  <si>
    <t>教师B0007</t>
  </si>
  <si>
    <t>欧丽玛</t>
  </si>
  <si>
    <t>教师B0008</t>
  </si>
  <si>
    <t>胡文学</t>
  </si>
  <si>
    <t>李睿</t>
  </si>
  <si>
    <t>胡志海</t>
  </si>
  <si>
    <t>教师B0009</t>
  </si>
  <si>
    <t>肯木巴提·马衣旦别克</t>
  </si>
  <si>
    <t>其曼古丽·阿卜力孜</t>
  </si>
  <si>
    <t>阿力亚•昆达吾列提</t>
  </si>
  <si>
    <t>教师B0010</t>
  </si>
  <si>
    <t>张敏</t>
  </si>
  <si>
    <t>教师B0011</t>
  </si>
  <si>
    <t>程象南</t>
  </si>
  <si>
    <t>帕孜丽亚·帕尔哈提</t>
  </si>
  <si>
    <t>严得鸿</t>
  </si>
  <si>
    <t>教师B0012</t>
  </si>
  <si>
    <t>吕旭鹏</t>
  </si>
  <si>
    <t>谢冰飞</t>
  </si>
  <si>
    <t>付庆儒</t>
  </si>
  <si>
    <t>教师B0013</t>
  </si>
  <si>
    <t>张欣媛</t>
  </si>
  <si>
    <t>孙德豪</t>
  </si>
  <si>
    <t>姚瑶</t>
  </si>
  <si>
    <t>教师B0014</t>
  </si>
  <si>
    <t>庞小琨</t>
  </si>
  <si>
    <t>王晓敏</t>
  </si>
  <si>
    <t>苏瑞华</t>
  </si>
  <si>
    <t>马晓君</t>
  </si>
  <si>
    <t>教师B0015</t>
  </si>
  <si>
    <t>邵治龙</t>
  </si>
  <si>
    <t>张永峰</t>
  </si>
  <si>
    <t>张雪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</si>
</sst>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N4" sqref="N4"/>
    </sheetView>
  </sheetViews>
  <sheetFormatPr defaultColWidth="9" defaultRowHeight="13.5"/>
  <cols>
    <col min="1" max="1" width="5.375" style="1" customWidth="1"/>
    <col min="2" max="2" width="15" style="1" customWidth="1"/>
    <col min="3" max="3" width="5.875" style="1" customWidth="1"/>
    <col min="4" max="4" width="19.75" style="1" customWidth="1"/>
    <col min="5" max="9" width="9" style="1" customWidth="1"/>
    <col min="10" max="10" width="7" style="1" customWidth="1"/>
    <col min="11" max="11" width="7.75" style="1" customWidth="1"/>
    <col min="12" max="16384" width="9" style="1"/>
  </cols>
  <sheetData>
    <row r="1" ht="54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8" t="s">
        <v>7</v>
      </c>
      <c r="J2" s="4" t="s">
        <v>8</v>
      </c>
      <c r="K2" s="4" t="s">
        <v>9</v>
      </c>
    </row>
    <row r="3" ht="42" customHeight="1" spans="1:11">
      <c r="A3" s="7"/>
      <c r="B3" s="7"/>
      <c r="C3" s="7"/>
      <c r="D3" s="7"/>
      <c r="E3" s="7"/>
      <c r="F3" s="8" t="s">
        <v>10</v>
      </c>
      <c r="G3" s="8" t="s">
        <v>11</v>
      </c>
      <c r="H3" s="5" t="s">
        <v>12</v>
      </c>
      <c r="I3" s="8"/>
      <c r="J3" s="7"/>
      <c r="K3" s="7"/>
    </row>
    <row r="4" ht="28" customHeight="1" spans="1:11">
      <c r="A4" s="9">
        <v>1</v>
      </c>
      <c r="B4" s="9" t="s">
        <v>13</v>
      </c>
      <c r="C4" s="9">
        <v>2</v>
      </c>
      <c r="D4" s="9" t="s">
        <v>14</v>
      </c>
      <c r="E4" s="9">
        <v>70</v>
      </c>
      <c r="F4" s="9">
        <v>64</v>
      </c>
      <c r="G4" s="9">
        <v>75</v>
      </c>
      <c r="H4" s="9">
        <f t="shared" ref="H4:H26" si="0">ROUND(F4*0.8+G4*0.2,2)</f>
        <v>66.2</v>
      </c>
      <c r="I4" s="9">
        <f t="shared" ref="I4:I45" si="1">ROUND(E4*0.4+H4*0.6,2)</f>
        <v>67.72</v>
      </c>
      <c r="J4" s="9">
        <v>1</v>
      </c>
      <c r="K4" s="9" t="s">
        <v>15</v>
      </c>
    </row>
    <row r="5" ht="28" customHeight="1" spans="1:11">
      <c r="A5" s="9">
        <v>2</v>
      </c>
      <c r="B5" s="9" t="s">
        <v>13</v>
      </c>
      <c r="C5" s="9">
        <v>2</v>
      </c>
      <c r="D5" s="9" t="s">
        <v>16</v>
      </c>
      <c r="E5" s="9">
        <v>79</v>
      </c>
      <c r="F5" s="9">
        <v>22.6</v>
      </c>
      <c r="G5" s="9">
        <v>0</v>
      </c>
      <c r="H5" s="9">
        <f t="shared" si="0"/>
        <v>18.08</v>
      </c>
      <c r="I5" s="9">
        <f t="shared" si="1"/>
        <v>42.45</v>
      </c>
      <c r="J5" s="9">
        <v>2</v>
      </c>
      <c r="K5" s="9" t="s">
        <v>17</v>
      </c>
    </row>
    <row r="6" ht="28" customHeight="1" spans="1:11">
      <c r="A6" s="9">
        <v>3</v>
      </c>
      <c r="B6" s="9" t="s">
        <v>13</v>
      </c>
      <c r="C6" s="9">
        <v>2</v>
      </c>
      <c r="D6" s="9" t="s">
        <v>18</v>
      </c>
      <c r="E6" s="9">
        <v>80.5</v>
      </c>
      <c r="F6" s="9">
        <v>0</v>
      </c>
      <c r="G6" s="9">
        <v>0</v>
      </c>
      <c r="H6" s="9">
        <f t="shared" si="0"/>
        <v>0</v>
      </c>
      <c r="I6" s="9">
        <f t="shared" si="1"/>
        <v>32.2</v>
      </c>
      <c r="J6" s="9">
        <v>3</v>
      </c>
      <c r="K6" s="9" t="s">
        <v>17</v>
      </c>
    </row>
    <row r="7" ht="28" customHeight="1" spans="1:11">
      <c r="A7" s="9">
        <v>4</v>
      </c>
      <c r="B7" s="9" t="s">
        <v>13</v>
      </c>
      <c r="C7" s="9">
        <v>2</v>
      </c>
      <c r="D7" s="9" t="s">
        <v>19</v>
      </c>
      <c r="E7" s="9">
        <v>77.5</v>
      </c>
      <c r="F7" s="9">
        <v>0</v>
      </c>
      <c r="G7" s="9">
        <v>0</v>
      </c>
      <c r="H7" s="9">
        <f t="shared" si="0"/>
        <v>0</v>
      </c>
      <c r="I7" s="9">
        <f t="shared" si="1"/>
        <v>31</v>
      </c>
      <c r="J7" s="9">
        <v>4</v>
      </c>
      <c r="K7" s="9" t="s">
        <v>17</v>
      </c>
    </row>
    <row r="8" ht="28" customHeight="1" spans="1:11">
      <c r="A8" s="9">
        <v>5</v>
      </c>
      <c r="B8" s="9" t="s">
        <v>13</v>
      </c>
      <c r="C8" s="9">
        <v>2</v>
      </c>
      <c r="D8" s="9" t="s">
        <v>20</v>
      </c>
      <c r="E8" s="9">
        <v>69.5</v>
      </c>
      <c r="F8" s="9">
        <v>0</v>
      </c>
      <c r="G8" s="9">
        <v>0</v>
      </c>
      <c r="H8" s="9">
        <f t="shared" si="0"/>
        <v>0</v>
      </c>
      <c r="I8" s="9">
        <f t="shared" si="1"/>
        <v>27.8</v>
      </c>
      <c r="J8" s="9">
        <v>5</v>
      </c>
      <c r="K8" s="9" t="s">
        <v>17</v>
      </c>
    </row>
    <row r="9" ht="28" customHeight="1" spans="1:11">
      <c r="A9" s="9">
        <v>6</v>
      </c>
      <c r="B9" s="9" t="s">
        <v>13</v>
      </c>
      <c r="C9" s="9">
        <v>2</v>
      </c>
      <c r="D9" s="9" t="s">
        <v>21</v>
      </c>
      <c r="E9" s="9">
        <v>69.5</v>
      </c>
      <c r="F9" s="9">
        <v>0</v>
      </c>
      <c r="G9" s="9">
        <v>0</v>
      </c>
      <c r="H9" s="9">
        <f t="shared" si="0"/>
        <v>0</v>
      </c>
      <c r="I9" s="9">
        <f t="shared" si="1"/>
        <v>27.8</v>
      </c>
      <c r="J9" s="9">
        <v>6</v>
      </c>
      <c r="K9" s="9" t="s">
        <v>17</v>
      </c>
    </row>
    <row r="10" ht="28" customHeight="1" spans="1:11">
      <c r="A10" s="9">
        <v>7</v>
      </c>
      <c r="B10" s="9" t="s">
        <v>22</v>
      </c>
      <c r="C10" s="9">
        <v>4</v>
      </c>
      <c r="D10" s="9" t="s">
        <v>23</v>
      </c>
      <c r="E10" s="9">
        <v>74.5</v>
      </c>
      <c r="F10" s="9">
        <v>76.4</v>
      </c>
      <c r="G10" s="9">
        <v>79</v>
      </c>
      <c r="H10" s="9">
        <f t="shared" si="0"/>
        <v>76.92</v>
      </c>
      <c r="I10" s="9">
        <f t="shared" si="1"/>
        <v>75.95</v>
      </c>
      <c r="J10" s="9">
        <v>1</v>
      </c>
      <c r="K10" s="9" t="s">
        <v>15</v>
      </c>
    </row>
    <row r="11" ht="28" customHeight="1" spans="1:11">
      <c r="A11" s="9">
        <v>8</v>
      </c>
      <c r="B11" s="9" t="s">
        <v>22</v>
      </c>
      <c r="C11" s="9">
        <v>4</v>
      </c>
      <c r="D11" s="9" t="s">
        <v>24</v>
      </c>
      <c r="E11" s="9">
        <v>70.5</v>
      </c>
      <c r="F11" s="9">
        <v>0</v>
      </c>
      <c r="G11" s="9">
        <v>0</v>
      </c>
      <c r="H11" s="9">
        <f t="shared" si="0"/>
        <v>0</v>
      </c>
      <c r="I11" s="9">
        <f t="shared" si="1"/>
        <v>28.2</v>
      </c>
      <c r="J11" s="9">
        <v>2</v>
      </c>
      <c r="K11" s="9" t="s">
        <v>17</v>
      </c>
    </row>
    <row r="12" ht="28" customHeight="1" spans="1:11">
      <c r="A12" s="9">
        <v>9</v>
      </c>
      <c r="B12" s="9" t="s">
        <v>25</v>
      </c>
      <c r="C12" s="9">
        <v>1</v>
      </c>
      <c r="D12" s="9" t="s">
        <v>26</v>
      </c>
      <c r="E12" s="9">
        <v>82.5</v>
      </c>
      <c r="F12" s="9">
        <v>81.2</v>
      </c>
      <c r="G12" s="9">
        <v>78.8</v>
      </c>
      <c r="H12" s="9">
        <f t="shared" si="0"/>
        <v>80.72</v>
      </c>
      <c r="I12" s="9">
        <f t="shared" si="1"/>
        <v>81.43</v>
      </c>
      <c r="J12" s="9">
        <v>1</v>
      </c>
      <c r="K12" s="9" t="s">
        <v>15</v>
      </c>
    </row>
    <row r="13" ht="28" customHeight="1" spans="1:11">
      <c r="A13" s="9">
        <v>10</v>
      </c>
      <c r="B13" s="9" t="s">
        <v>25</v>
      </c>
      <c r="C13" s="9">
        <v>1</v>
      </c>
      <c r="D13" s="9" t="s">
        <v>27</v>
      </c>
      <c r="E13" s="9">
        <v>80</v>
      </c>
      <c r="F13" s="9">
        <v>0</v>
      </c>
      <c r="G13" s="9">
        <v>0</v>
      </c>
      <c r="H13" s="9">
        <f t="shared" si="0"/>
        <v>0</v>
      </c>
      <c r="I13" s="9">
        <f t="shared" si="1"/>
        <v>32</v>
      </c>
      <c r="J13" s="9">
        <v>2</v>
      </c>
      <c r="K13" s="9" t="s">
        <v>17</v>
      </c>
    </row>
    <row r="14" ht="28" customHeight="1" spans="1:11">
      <c r="A14" s="9">
        <v>11</v>
      </c>
      <c r="B14" s="9" t="s">
        <v>25</v>
      </c>
      <c r="C14" s="9">
        <v>1</v>
      </c>
      <c r="D14" s="9" t="s">
        <v>28</v>
      </c>
      <c r="E14" s="9">
        <v>79</v>
      </c>
      <c r="F14" s="9">
        <v>0</v>
      </c>
      <c r="G14" s="9">
        <v>0</v>
      </c>
      <c r="H14" s="9">
        <f t="shared" si="0"/>
        <v>0</v>
      </c>
      <c r="I14" s="9">
        <f t="shared" si="1"/>
        <v>31.6</v>
      </c>
      <c r="J14" s="9">
        <v>3</v>
      </c>
      <c r="K14" s="9" t="s">
        <v>17</v>
      </c>
    </row>
    <row r="15" ht="28" customHeight="1" spans="1:11">
      <c r="A15" s="9">
        <v>12</v>
      </c>
      <c r="B15" s="9" t="s">
        <v>29</v>
      </c>
      <c r="C15" s="9">
        <v>1</v>
      </c>
      <c r="D15" s="9" t="s">
        <v>30</v>
      </c>
      <c r="E15" s="9">
        <v>76</v>
      </c>
      <c r="F15" s="9">
        <v>81</v>
      </c>
      <c r="G15" s="9">
        <v>76.6</v>
      </c>
      <c r="H15" s="9">
        <f t="shared" si="0"/>
        <v>80.12</v>
      </c>
      <c r="I15" s="9">
        <f t="shared" si="1"/>
        <v>78.47</v>
      </c>
      <c r="J15" s="9">
        <v>1</v>
      </c>
      <c r="K15" s="9" t="s">
        <v>15</v>
      </c>
    </row>
    <row r="16" ht="28" customHeight="1" spans="1:11">
      <c r="A16" s="9">
        <v>13</v>
      </c>
      <c r="B16" s="9" t="s">
        <v>29</v>
      </c>
      <c r="C16" s="9">
        <v>1</v>
      </c>
      <c r="D16" s="9" t="s">
        <v>31</v>
      </c>
      <c r="E16" s="9">
        <v>78.5</v>
      </c>
      <c r="F16" s="9">
        <v>67.4</v>
      </c>
      <c r="G16" s="9">
        <v>77</v>
      </c>
      <c r="H16" s="9">
        <f t="shared" si="0"/>
        <v>69.32</v>
      </c>
      <c r="I16" s="9">
        <f t="shared" si="1"/>
        <v>72.99</v>
      </c>
      <c r="J16" s="9">
        <v>2</v>
      </c>
      <c r="K16" s="9" t="s">
        <v>17</v>
      </c>
    </row>
    <row r="17" ht="28" customHeight="1" spans="1:11">
      <c r="A17" s="9">
        <v>14</v>
      </c>
      <c r="B17" s="9" t="s">
        <v>29</v>
      </c>
      <c r="C17" s="9">
        <v>1</v>
      </c>
      <c r="D17" s="9" t="s">
        <v>32</v>
      </c>
      <c r="E17" s="9">
        <v>76</v>
      </c>
      <c r="F17" s="9">
        <v>65</v>
      </c>
      <c r="G17" s="9">
        <v>0</v>
      </c>
      <c r="H17" s="9">
        <f t="shared" si="0"/>
        <v>52</v>
      </c>
      <c r="I17" s="9">
        <f t="shared" si="1"/>
        <v>61.6</v>
      </c>
      <c r="J17" s="9">
        <v>3</v>
      </c>
      <c r="K17" s="9" t="s">
        <v>17</v>
      </c>
    </row>
    <row r="18" ht="28" customHeight="1" spans="1:11">
      <c r="A18" s="9">
        <v>15</v>
      </c>
      <c r="B18" s="9" t="s">
        <v>29</v>
      </c>
      <c r="C18" s="9">
        <v>1</v>
      </c>
      <c r="D18" s="9" t="s">
        <v>33</v>
      </c>
      <c r="E18" s="9">
        <v>76.5</v>
      </c>
      <c r="F18" s="9">
        <v>63</v>
      </c>
      <c r="G18" s="9">
        <v>0</v>
      </c>
      <c r="H18" s="9">
        <f t="shared" si="0"/>
        <v>50.4</v>
      </c>
      <c r="I18" s="9">
        <f t="shared" si="1"/>
        <v>60.84</v>
      </c>
      <c r="J18" s="9">
        <v>4</v>
      </c>
      <c r="K18" s="9" t="s">
        <v>17</v>
      </c>
    </row>
    <row r="19" ht="28" customHeight="1" spans="1:11">
      <c r="A19" s="9">
        <v>16</v>
      </c>
      <c r="B19" s="9" t="s">
        <v>34</v>
      </c>
      <c r="C19" s="9">
        <v>1</v>
      </c>
      <c r="D19" s="9" t="s">
        <v>35</v>
      </c>
      <c r="E19" s="9">
        <v>76.5</v>
      </c>
      <c r="F19" s="9">
        <v>82.2</v>
      </c>
      <c r="G19" s="9">
        <v>85.2</v>
      </c>
      <c r="H19" s="9">
        <f t="shared" si="0"/>
        <v>82.8</v>
      </c>
      <c r="I19" s="9">
        <f t="shared" si="1"/>
        <v>80.28</v>
      </c>
      <c r="J19" s="9">
        <v>1</v>
      </c>
      <c r="K19" s="9" t="s">
        <v>15</v>
      </c>
    </row>
    <row r="20" ht="28" customHeight="1" spans="1:11">
      <c r="A20" s="9">
        <v>17</v>
      </c>
      <c r="B20" s="9" t="s">
        <v>34</v>
      </c>
      <c r="C20" s="9">
        <v>1</v>
      </c>
      <c r="D20" s="9" t="s">
        <v>36</v>
      </c>
      <c r="E20" s="9">
        <v>71</v>
      </c>
      <c r="F20" s="9">
        <v>85.8</v>
      </c>
      <c r="G20" s="9">
        <v>84.6</v>
      </c>
      <c r="H20" s="9">
        <f t="shared" si="0"/>
        <v>85.56</v>
      </c>
      <c r="I20" s="9">
        <f t="shared" si="1"/>
        <v>79.74</v>
      </c>
      <c r="J20" s="9">
        <v>2</v>
      </c>
      <c r="K20" s="9" t="s">
        <v>17</v>
      </c>
    </row>
    <row r="21" ht="28" customHeight="1" spans="1:11">
      <c r="A21" s="9">
        <v>18</v>
      </c>
      <c r="B21" s="9" t="s">
        <v>34</v>
      </c>
      <c r="C21" s="9">
        <v>1</v>
      </c>
      <c r="D21" s="9" t="s">
        <v>37</v>
      </c>
      <c r="E21" s="9">
        <v>70</v>
      </c>
      <c r="F21" s="9">
        <v>68.8</v>
      </c>
      <c r="G21" s="9">
        <v>75.6</v>
      </c>
      <c r="H21" s="9">
        <f t="shared" si="0"/>
        <v>70.16</v>
      </c>
      <c r="I21" s="9">
        <f t="shared" si="1"/>
        <v>70.1</v>
      </c>
      <c r="J21" s="9">
        <v>3</v>
      </c>
      <c r="K21" s="9" t="s">
        <v>17</v>
      </c>
    </row>
    <row r="22" ht="28" customHeight="1" spans="1:11">
      <c r="A22" s="9">
        <v>19</v>
      </c>
      <c r="B22" s="9" t="s">
        <v>38</v>
      </c>
      <c r="C22" s="9">
        <v>1</v>
      </c>
      <c r="D22" s="9" t="s">
        <v>39</v>
      </c>
      <c r="E22" s="9">
        <v>69.5</v>
      </c>
      <c r="F22" s="9">
        <v>64.29</v>
      </c>
      <c r="G22" s="9">
        <v>72.6</v>
      </c>
      <c r="H22" s="9">
        <f t="shared" si="0"/>
        <v>65.95</v>
      </c>
      <c r="I22" s="9">
        <f t="shared" si="1"/>
        <v>67.37</v>
      </c>
      <c r="J22" s="9">
        <v>1</v>
      </c>
      <c r="K22" s="9" t="s">
        <v>15</v>
      </c>
    </row>
    <row r="23" ht="28" customHeight="1" spans="1:11">
      <c r="A23" s="9">
        <v>20</v>
      </c>
      <c r="B23" s="9" t="s">
        <v>40</v>
      </c>
      <c r="C23" s="9">
        <v>1</v>
      </c>
      <c r="D23" s="9" t="s">
        <v>41</v>
      </c>
      <c r="E23" s="9">
        <v>80</v>
      </c>
      <c r="F23" s="9">
        <v>74.4</v>
      </c>
      <c r="G23" s="9">
        <v>81.8</v>
      </c>
      <c r="H23" s="9">
        <f t="shared" si="0"/>
        <v>75.88</v>
      </c>
      <c r="I23" s="9">
        <f t="shared" si="1"/>
        <v>77.53</v>
      </c>
      <c r="J23" s="9">
        <v>1</v>
      </c>
      <c r="K23" s="9" t="s">
        <v>15</v>
      </c>
    </row>
    <row r="24" ht="28" customHeight="1" spans="1:11">
      <c r="A24" s="9">
        <v>21</v>
      </c>
      <c r="B24" s="9" t="s">
        <v>40</v>
      </c>
      <c r="C24" s="9">
        <v>1</v>
      </c>
      <c r="D24" s="9" t="s">
        <v>42</v>
      </c>
      <c r="E24" s="9">
        <v>77.5</v>
      </c>
      <c r="F24" s="9">
        <v>73.8</v>
      </c>
      <c r="G24" s="9">
        <v>81</v>
      </c>
      <c r="H24" s="9">
        <f t="shared" si="0"/>
        <v>75.24</v>
      </c>
      <c r="I24" s="9">
        <f t="shared" si="1"/>
        <v>76.14</v>
      </c>
      <c r="J24" s="9">
        <v>2</v>
      </c>
      <c r="K24" s="9" t="s">
        <v>17</v>
      </c>
    </row>
    <row r="25" ht="28" customHeight="1" spans="1:11">
      <c r="A25" s="9">
        <v>22</v>
      </c>
      <c r="B25" s="9" t="s">
        <v>40</v>
      </c>
      <c r="C25" s="9">
        <v>1</v>
      </c>
      <c r="D25" s="9" t="s">
        <v>43</v>
      </c>
      <c r="E25" s="9">
        <v>75.5</v>
      </c>
      <c r="F25" s="9">
        <v>0</v>
      </c>
      <c r="G25" s="9">
        <v>0</v>
      </c>
      <c r="H25" s="9">
        <f t="shared" si="0"/>
        <v>0</v>
      </c>
      <c r="I25" s="9">
        <f t="shared" si="1"/>
        <v>30.2</v>
      </c>
      <c r="J25" s="9">
        <v>3</v>
      </c>
      <c r="K25" s="9" t="s">
        <v>17</v>
      </c>
    </row>
    <row r="26" ht="28" customHeight="1" spans="1:11">
      <c r="A26" s="9">
        <v>23</v>
      </c>
      <c r="B26" s="9" t="s">
        <v>44</v>
      </c>
      <c r="C26" s="9">
        <v>1</v>
      </c>
      <c r="D26" s="9" t="s">
        <v>45</v>
      </c>
      <c r="E26" s="9">
        <v>79</v>
      </c>
      <c r="F26" s="9">
        <v>85</v>
      </c>
      <c r="G26" s="9">
        <v>79.8</v>
      </c>
      <c r="H26" s="9">
        <f t="shared" si="0"/>
        <v>83.96</v>
      </c>
      <c r="I26" s="9">
        <f t="shared" si="1"/>
        <v>81.98</v>
      </c>
      <c r="J26" s="9">
        <v>1</v>
      </c>
      <c r="K26" s="9" t="s">
        <v>15</v>
      </c>
    </row>
    <row r="27" ht="28" customHeight="1" spans="1:11">
      <c r="A27" s="9">
        <v>24</v>
      </c>
      <c r="B27" s="9" t="s">
        <v>44</v>
      </c>
      <c r="C27" s="9">
        <v>1</v>
      </c>
      <c r="D27" s="9" t="s">
        <v>46</v>
      </c>
      <c r="E27" s="9">
        <v>62</v>
      </c>
      <c r="F27" s="9">
        <v>0</v>
      </c>
      <c r="G27" s="9">
        <v>0</v>
      </c>
      <c r="H27" s="9">
        <f t="shared" ref="H27:H45" si="2">ROUND(F27*0.8+G27*0.2,2)</f>
        <v>0</v>
      </c>
      <c r="I27" s="9">
        <f t="shared" si="1"/>
        <v>24.8</v>
      </c>
      <c r="J27" s="9">
        <v>2</v>
      </c>
      <c r="K27" s="9" t="s">
        <v>17</v>
      </c>
    </row>
    <row r="28" ht="28" customHeight="1" spans="1:11">
      <c r="A28" s="9">
        <v>25</v>
      </c>
      <c r="B28" s="9" t="s">
        <v>44</v>
      </c>
      <c r="C28" s="9">
        <v>1</v>
      </c>
      <c r="D28" s="9" t="s">
        <v>47</v>
      </c>
      <c r="E28" s="9">
        <v>61</v>
      </c>
      <c r="F28" s="9">
        <v>0</v>
      </c>
      <c r="G28" s="9">
        <v>0</v>
      </c>
      <c r="H28" s="9">
        <f t="shared" si="2"/>
        <v>0</v>
      </c>
      <c r="I28" s="9">
        <f t="shared" si="1"/>
        <v>24.4</v>
      </c>
      <c r="J28" s="9">
        <v>3</v>
      </c>
      <c r="K28" s="9" t="s">
        <v>17</v>
      </c>
    </row>
    <row r="29" ht="28" customHeight="1" spans="1:11">
      <c r="A29" s="9">
        <v>26</v>
      </c>
      <c r="B29" s="9" t="s">
        <v>48</v>
      </c>
      <c r="C29" s="9">
        <v>2</v>
      </c>
      <c r="D29" s="9" t="s">
        <v>49</v>
      </c>
      <c r="E29" s="9">
        <v>81.5</v>
      </c>
      <c r="F29" s="9">
        <v>78.14</v>
      </c>
      <c r="G29" s="9">
        <v>85</v>
      </c>
      <c r="H29" s="9">
        <f t="shared" si="2"/>
        <v>79.51</v>
      </c>
      <c r="I29" s="9">
        <f t="shared" si="1"/>
        <v>80.31</v>
      </c>
      <c r="J29" s="9">
        <v>1</v>
      </c>
      <c r="K29" s="9" t="s">
        <v>15</v>
      </c>
    </row>
    <row r="30" ht="28" customHeight="1" spans="1:11">
      <c r="A30" s="9">
        <v>27</v>
      </c>
      <c r="B30" s="9" t="s">
        <v>50</v>
      </c>
      <c r="C30" s="9">
        <v>1</v>
      </c>
      <c r="D30" s="9" t="s">
        <v>51</v>
      </c>
      <c r="E30" s="9">
        <v>75</v>
      </c>
      <c r="F30" s="9">
        <v>90.57</v>
      </c>
      <c r="G30" s="9">
        <v>78</v>
      </c>
      <c r="H30" s="9">
        <f t="shared" si="2"/>
        <v>88.06</v>
      </c>
      <c r="I30" s="9">
        <f t="shared" si="1"/>
        <v>82.84</v>
      </c>
      <c r="J30" s="9">
        <v>1</v>
      </c>
      <c r="K30" s="9" t="s">
        <v>15</v>
      </c>
    </row>
    <row r="31" ht="28" customHeight="1" spans="1:11">
      <c r="A31" s="9">
        <v>28</v>
      </c>
      <c r="B31" s="9" t="s">
        <v>50</v>
      </c>
      <c r="C31" s="9">
        <v>1</v>
      </c>
      <c r="D31" s="9" t="s">
        <v>52</v>
      </c>
      <c r="E31" s="9">
        <v>71</v>
      </c>
      <c r="F31" s="9">
        <v>67.14</v>
      </c>
      <c r="G31" s="9">
        <v>76</v>
      </c>
      <c r="H31" s="9">
        <f t="shared" si="2"/>
        <v>68.91</v>
      </c>
      <c r="I31" s="9">
        <f t="shared" si="1"/>
        <v>69.75</v>
      </c>
      <c r="J31" s="9">
        <v>2</v>
      </c>
      <c r="K31" s="9" t="s">
        <v>17</v>
      </c>
    </row>
    <row r="32" ht="28" customHeight="1" spans="1:11">
      <c r="A32" s="9">
        <v>29</v>
      </c>
      <c r="B32" s="9" t="s">
        <v>50</v>
      </c>
      <c r="C32" s="9">
        <v>1</v>
      </c>
      <c r="D32" s="9" t="s">
        <v>53</v>
      </c>
      <c r="E32" s="9">
        <v>67.5</v>
      </c>
      <c r="F32" s="9">
        <v>67.14</v>
      </c>
      <c r="G32" s="9">
        <v>79</v>
      </c>
      <c r="H32" s="9">
        <f t="shared" si="2"/>
        <v>69.51</v>
      </c>
      <c r="I32" s="9">
        <f t="shared" si="1"/>
        <v>68.71</v>
      </c>
      <c r="J32" s="9">
        <v>3</v>
      </c>
      <c r="K32" s="9" t="s">
        <v>17</v>
      </c>
    </row>
    <row r="33" ht="28" customHeight="1" spans="1:11">
      <c r="A33" s="9">
        <v>30</v>
      </c>
      <c r="B33" s="9" t="s">
        <v>54</v>
      </c>
      <c r="C33" s="9">
        <v>1</v>
      </c>
      <c r="D33" s="9" t="s">
        <v>55</v>
      </c>
      <c r="E33" s="9">
        <v>76.5</v>
      </c>
      <c r="F33" s="9">
        <v>83</v>
      </c>
      <c r="G33" s="9">
        <v>84.4</v>
      </c>
      <c r="H33" s="9">
        <f t="shared" si="2"/>
        <v>83.28</v>
      </c>
      <c r="I33" s="9">
        <f t="shared" si="1"/>
        <v>80.57</v>
      </c>
      <c r="J33" s="9">
        <v>1</v>
      </c>
      <c r="K33" s="9" t="s">
        <v>15</v>
      </c>
    </row>
    <row r="34" ht="28" customHeight="1" spans="1:11">
      <c r="A34" s="9">
        <v>31</v>
      </c>
      <c r="B34" s="9" t="s">
        <v>54</v>
      </c>
      <c r="C34" s="9">
        <v>1</v>
      </c>
      <c r="D34" s="9" t="s">
        <v>56</v>
      </c>
      <c r="E34" s="9">
        <v>77</v>
      </c>
      <c r="F34" s="9">
        <v>75.4</v>
      </c>
      <c r="G34" s="9">
        <v>78.2</v>
      </c>
      <c r="H34" s="9">
        <f t="shared" si="2"/>
        <v>75.96</v>
      </c>
      <c r="I34" s="9">
        <f t="shared" si="1"/>
        <v>76.38</v>
      </c>
      <c r="J34" s="9">
        <v>2</v>
      </c>
      <c r="K34" s="9" t="s">
        <v>17</v>
      </c>
    </row>
    <row r="35" ht="28" customHeight="1" spans="1:11">
      <c r="A35" s="9">
        <v>32</v>
      </c>
      <c r="B35" s="9" t="s">
        <v>54</v>
      </c>
      <c r="C35" s="9">
        <v>1</v>
      </c>
      <c r="D35" s="9" t="s">
        <v>57</v>
      </c>
      <c r="E35" s="9">
        <v>66</v>
      </c>
      <c r="F35" s="9">
        <v>75.4</v>
      </c>
      <c r="G35" s="9">
        <v>85.6</v>
      </c>
      <c r="H35" s="9">
        <f t="shared" si="2"/>
        <v>77.44</v>
      </c>
      <c r="I35" s="9">
        <f t="shared" si="1"/>
        <v>72.86</v>
      </c>
      <c r="J35" s="9">
        <v>3</v>
      </c>
      <c r="K35" s="9" t="s">
        <v>17</v>
      </c>
    </row>
    <row r="36" ht="28" customHeight="1" spans="1:11">
      <c r="A36" s="9">
        <v>33</v>
      </c>
      <c r="B36" s="9" t="s">
        <v>58</v>
      </c>
      <c r="C36" s="9">
        <v>1</v>
      </c>
      <c r="D36" s="9" t="s">
        <v>59</v>
      </c>
      <c r="E36" s="9">
        <v>80</v>
      </c>
      <c r="F36" s="9">
        <v>53</v>
      </c>
      <c r="G36" s="9">
        <v>75.2</v>
      </c>
      <c r="H36" s="9">
        <f t="shared" si="2"/>
        <v>57.44</v>
      </c>
      <c r="I36" s="9">
        <f t="shared" si="1"/>
        <v>66.46</v>
      </c>
      <c r="J36" s="9">
        <v>1</v>
      </c>
      <c r="K36" s="9" t="s">
        <v>17</v>
      </c>
    </row>
    <row r="37" ht="28" customHeight="1" spans="1:11">
      <c r="A37" s="9">
        <v>34</v>
      </c>
      <c r="B37" s="9" t="s">
        <v>58</v>
      </c>
      <c r="C37" s="9">
        <v>1</v>
      </c>
      <c r="D37" s="9" t="s">
        <v>60</v>
      </c>
      <c r="E37" s="9">
        <v>76</v>
      </c>
      <c r="F37" s="9">
        <v>0</v>
      </c>
      <c r="G37" s="9">
        <v>0</v>
      </c>
      <c r="H37" s="9">
        <f t="shared" si="2"/>
        <v>0</v>
      </c>
      <c r="I37" s="9">
        <f t="shared" si="1"/>
        <v>30.4</v>
      </c>
      <c r="J37" s="9">
        <v>2</v>
      </c>
      <c r="K37" s="9" t="s">
        <v>17</v>
      </c>
    </row>
    <row r="38" ht="28" customHeight="1" spans="1:11">
      <c r="A38" s="9">
        <v>35</v>
      </c>
      <c r="B38" s="9" t="s">
        <v>58</v>
      </c>
      <c r="C38" s="9">
        <v>1</v>
      </c>
      <c r="D38" s="9" t="s">
        <v>61</v>
      </c>
      <c r="E38" s="9">
        <v>64</v>
      </c>
      <c r="F38" s="9">
        <v>0</v>
      </c>
      <c r="G38" s="9">
        <v>0</v>
      </c>
      <c r="H38" s="9">
        <f t="shared" si="2"/>
        <v>0</v>
      </c>
      <c r="I38" s="9">
        <f t="shared" si="1"/>
        <v>25.6</v>
      </c>
      <c r="J38" s="9">
        <v>3</v>
      </c>
      <c r="K38" s="9" t="s">
        <v>17</v>
      </c>
    </row>
    <row r="39" ht="28" customHeight="1" spans="1:11">
      <c r="A39" s="9">
        <v>36</v>
      </c>
      <c r="B39" s="9" t="s">
        <v>62</v>
      </c>
      <c r="C39" s="9">
        <v>1</v>
      </c>
      <c r="D39" s="9" t="s">
        <v>63</v>
      </c>
      <c r="E39" s="9">
        <v>79</v>
      </c>
      <c r="F39" s="9">
        <v>87.6</v>
      </c>
      <c r="G39" s="9">
        <v>80.6</v>
      </c>
      <c r="H39" s="9">
        <f t="shared" si="2"/>
        <v>86.2</v>
      </c>
      <c r="I39" s="9">
        <f t="shared" si="1"/>
        <v>83.32</v>
      </c>
      <c r="J39" s="9">
        <v>1</v>
      </c>
      <c r="K39" s="9" t="s">
        <v>15</v>
      </c>
    </row>
    <row r="40" ht="28" customHeight="1" spans="1:11">
      <c r="A40" s="9">
        <v>37</v>
      </c>
      <c r="B40" s="9" t="s">
        <v>62</v>
      </c>
      <c r="C40" s="9">
        <v>1</v>
      </c>
      <c r="D40" s="9" t="s">
        <v>64</v>
      </c>
      <c r="E40" s="9">
        <v>78</v>
      </c>
      <c r="F40" s="9">
        <v>74.8</v>
      </c>
      <c r="G40" s="9">
        <v>75</v>
      </c>
      <c r="H40" s="9">
        <f t="shared" si="2"/>
        <v>74.84</v>
      </c>
      <c r="I40" s="9">
        <f t="shared" si="1"/>
        <v>76.1</v>
      </c>
      <c r="J40" s="9">
        <v>2</v>
      </c>
      <c r="K40" s="9" t="s">
        <v>17</v>
      </c>
    </row>
    <row r="41" ht="28" customHeight="1" spans="1:11">
      <c r="A41" s="9">
        <v>38</v>
      </c>
      <c r="B41" s="9" t="s">
        <v>62</v>
      </c>
      <c r="C41" s="9">
        <v>1</v>
      </c>
      <c r="D41" s="9" t="s">
        <v>65</v>
      </c>
      <c r="E41" s="9">
        <v>71</v>
      </c>
      <c r="F41" s="9">
        <v>76.6</v>
      </c>
      <c r="G41" s="9">
        <v>80.2</v>
      </c>
      <c r="H41" s="9">
        <f t="shared" si="2"/>
        <v>77.32</v>
      </c>
      <c r="I41" s="9">
        <f t="shared" si="1"/>
        <v>74.79</v>
      </c>
      <c r="J41" s="9">
        <v>3</v>
      </c>
      <c r="K41" s="9" t="s">
        <v>17</v>
      </c>
    </row>
    <row r="42" ht="28" customHeight="1" spans="1:11">
      <c r="A42" s="9">
        <v>39</v>
      </c>
      <c r="B42" s="9" t="s">
        <v>62</v>
      </c>
      <c r="C42" s="9">
        <v>1</v>
      </c>
      <c r="D42" s="9" t="s">
        <v>66</v>
      </c>
      <c r="E42" s="9">
        <v>71</v>
      </c>
      <c r="F42" s="9">
        <v>69.2</v>
      </c>
      <c r="G42" s="9">
        <v>71.6</v>
      </c>
      <c r="H42" s="9">
        <f t="shared" si="2"/>
        <v>69.68</v>
      </c>
      <c r="I42" s="9">
        <f t="shared" si="1"/>
        <v>70.21</v>
      </c>
      <c r="J42" s="9">
        <v>4</v>
      </c>
      <c r="K42" s="9" t="s">
        <v>17</v>
      </c>
    </row>
    <row r="43" ht="28" customHeight="1" spans="1:11">
      <c r="A43" s="9">
        <v>40</v>
      </c>
      <c r="B43" s="9" t="s">
        <v>67</v>
      </c>
      <c r="C43" s="9">
        <v>1</v>
      </c>
      <c r="D43" s="9" t="s">
        <v>68</v>
      </c>
      <c r="E43" s="9">
        <v>72</v>
      </c>
      <c r="F43" s="9">
        <v>83.4</v>
      </c>
      <c r="G43" s="9">
        <v>76.6</v>
      </c>
      <c r="H43" s="9">
        <f t="shared" si="2"/>
        <v>82.04</v>
      </c>
      <c r="I43" s="9">
        <f t="shared" si="1"/>
        <v>78.02</v>
      </c>
      <c r="J43" s="9">
        <v>1</v>
      </c>
      <c r="K43" s="9" t="s">
        <v>15</v>
      </c>
    </row>
    <row r="44" ht="28" customHeight="1" spans="1:11">
      <c r="A44" s="9">
        <v>41</v>
      </c>
      <c r="B44" s="9" t="s">
        <v>67</v>
      </c>
      <c r="C44" s="9">
        <v>1</v>
      </c>
      <c r="D44" s="9" t="s">
        <v>69</v>
      </c>
      <c r="E44" s="9">
        <v>72</v>
      </c>
      <c r="F44" s="9">
        <v>64</v>
      </c>
      <c r="G44" s="9">
        <v>0</v>
      </c>
      <c r="H44" s="9">
        <f t="shared" si="2"/>
        <v>51.2</v>
      </c>
      <c r="I44" s="9">
        <f t="shared" si="1"/>
        <v>59.52</v>
      </c>
      <c r="J44" s="9">
        <v>2</v>
      </c>
      <c r="K44" s="9" t="s">
        <v>17</v>
      </c>
    </row>
    <row r="45" ht="28" customHeight="1" spans="1:11">
      <c r="A45" s="9">
        <v>42</v>
      </c>
      <c r="B45" s="9" t="s">
        <v>67</v>
      </c>
      <c r="C45" s="9">
        <v>1</v>
      </c>
      <c r="D45" s="9" t="s">
        <v>70</v>
      </c>
      <c r="E45" s="9">
        <v>70</v>
      </c>
      <c r="F45" s="9">
        <v>0</v>
      </c>
      <c r="G45" s="9">
        <v>0</v>
      </c>
      <c r="H45" s="9">
        <f t="shared" si="2"/>
        <v>0</v>
      </c>
      <c r="I45" s="9">
        <f t="shared" si="1"/>
        <v>28</v>
      </c>
      <c r="J45" s="9">
        <v>3</v>
      </c>
      <c r="K45" s="9" t="s">
        <v>17</v>
      </c>
    </row>
  </sheetData>
  <autoFilter ref="A3:K45">
    <extLst/>
  </autoFilter>
  <sortState ref="A4:M45">
    <sortCondition ref="B4:B45"/>
    <sortCondition ref="I4:I45" descending="1"/>
  </sortState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H45">
    <cfRule type="cellIs" dxfId="0" priority="1" operator="lessThan">
      <formula>60</formula>
    </cfRule>
  </conditionalFormatting>
  <conditionalFormatting sqref="H4:H44">
    <cfRule type="cellIs" dxfId="0" priority="2" operator="lessThan">
      <formula>60</formula>
    </cfRule>
  </conditionalFormatting>
  <printOptions horizontalCentered="1"/>
  <pageMargins left="0.747916666666667" right="0.747916666666667" top="0.550694444444444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2021-07-30T02:27:00Z</dcterms:created>
  <dcterms:modified xsi:type="dcterms:W3CDTF">2021-08-01T03:25:05Z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89FDA94DDDE644A2A8936217BE9ECB57</vt:lpwstr>
  </property>
  <property fmtid="{D5CDD505-2E9C-101B-9397-08002B2CF9AE}" pid="3" name="KSOProductBuildVer">
    <vt:lpwstr>2052-11.1.0.10356</vt:lpwstr>
  </property>
</Properties>
</file>