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面试及总成绩" sheetId="1" r:id="rId1"/>
  </sheets>
  <definedNames>
    <definedName name="_xlnm._FilterDatabase" localSheetId="0" hidden="1">面试及总成绩!$A$3:$IV$67</definedName>
  </definedNames>
  <calcPr calcId="144525"/>
</workbook>
</file>

<file path=xl/sharedStrings.xml><?xml version="1.0" encoding="utf-8"?>
<sst xmlns="http://schemas.openxmlformats.org/spreadsheetml/2006/main" count="400" uniqueCount="129">
  <si>
    <t>新疆应用职业技术学院2021年招聘非编制内工作人员面试、总成绩及进入体检人员名单</t>
  </si>
  <si>
    <t>序号</t>
  </si>
  <si>
    <t>报考单位</t>
  </si>
  <si>
    <t>报考岗位</t>
  </si>
  <si>
    <t>报考岗位代码</t>
  </si>
  <si>
    <t>岗位类别</t>
  </si>
  <si>
    <t>招聘人数</t>
  </si>
  <si>
    <t>姓名</t>
  </si>
  <si>
    <t>面试准考证号</t>
  </si>
  <si>
    <t>笔试成绩
（40%）</t>
  </si>
  <si>
    <t>面试成绩
（60%）</t>
  </si>
  <si>
    <t>总成绩</t>
  </si>
  <si>
    <t>是否进入体检</t>
  </si>
  <si>
    <t>试讲（技能测试）成绩
（80%）</t>
  </si>
  <si>
    <t>结构化面试成绩
（20%）</t>
  </si>
  <si>
    <t>面试得分</t>
  </si>
  <si>
    <t>马克思主义学院</t>
  </si>
  <si>
    <t>教师</t>
  </si>
  <si>
    <t>B00001</t>
  </si>
  <si>
    <t>专业技术岗</t>
  </si>
  <si>
    <t>杨宏</t>
  </si>
  <si>
    <t>是</t>
  </si>
  <si>
    <t>化工技术系</t>
  </si>
  <si>
    <t>B00002</t>
  </si>
  <si>
    <t>王敏霞</t>
  </si>
  <si>
    <t>李帅</t>
  </si>
  <si>
    <t>否</t>
  </si>
  <si>
    <t>杨颖婕</t>
  </si>
  <si>
    <t>B00003</t>
  </si>
  <si>
    <t>樊宁</t>
  </si>
  <si>
    <t>明珠·热合木</t>
  </si>
  <si>
    <t>建筑工程系</t>
  </si>
  <si>
    <t>B00004</t>
  </si>
  <si>
    <t>裴亚楠</t>
  </si>
  <si>
    <t>B00005</t>
  </si>
  <si>
    <t>郭皓</t>
  </si>
  <si>
    <t>护理专业</t>
  </si>
  <si>
    <t>B00006</t>
  </si>
  <si>
    <t>张玉</t>
  </si>
  <si>
    <t>机电工程系</t>
  </si>
  <si>
    <t>B00007</t>
  </si>
  <si>
    <t>帕孜丽亚·帕尔哈提</t>
  </si>
  <si>
    <t>B00008</t>
  </si>
  <si>
    <t>郑旭</t>
  </si>
  <si>
    <t>玛依拉古丽·海拉提</t>
  </si>
  <si>
    <t>B00009</t>
  </si>
  <si>
    <t>李雪洁</t>
  </si>
  <si>
    <t>师范教育系</t>
  </si>
  <si>
    <t>B00010</t>
  </si>
  <si>
    <t>陈媛媛</t>
  </si>
  <si>
    <t>B00011</t>
  </si>
  <si>
    <t>蒙治鑫</t>
  </si>
  <si>
    <t>杨洁</t>
  </si>
  <si>
    <t>B00012</t>
  </si>
  <si>
    <t>马迪娜·马木提</t>
  </si>
  <si>
    <t>暑格拉·赛尔江</t>
  </si>
  <si>
    <t>B00013</t>
  </si>
  <si>
    <t>朱伟强</t>
  </si>
  <si>
    <t>周洁</t>
  </si>
  <si>
    <t>传媒技术系</t>
  </si>
  <si>
    <t>B00014</t>
  </si>
  <si>
    <t>王莉莉</t>
  </si>
  <si>
    <t>也海亚·奥斯曼</t>
  </si>
  <si>
    <t>B00015</t>
  </si>
  <si>
    <t>冯轲</t>
  </si>
  <si>
    <t>杜瑞</t>
  </si>
  <si>
    <t>B00017</t>
  </si>
  <si>
    <t>陈倩萍</t>
  </si>
  <si>
    <t>音乐与舞蹈系</t>
  </si>
  <si>
    <t>B00018</t>
  </si>
  <si>
    <t>曹乾</t>
  </si>
  <si>
    <t>李志玲</t>
  </si>
  <si>
    <t>园林园艺系</t>
  </si>
  <si>
    <t>B00019</t>
  </si>
  <si>
    <t>米克拉依·热合曼</t>
  </si>
  <si>
    <t>马哈巴尔·沙合提江</t>
  </si>
  <si>
    <t>高沙尔·沙吾列提</t>
  </si>
  <si>
    <t>巴燕·居马别克</t>
  </si>
  <si>
    <t>B00020</t>
  </si>
  <si>
    <t>董学婷</t>
  </si>
  <si>
    <t>李雅婧</t>
  </si>
  <si>
    <t>王豆豆</t>
  </si>
  <si>
    <t>阿斯巴提·迪纳拜克</t>
  </si>
  <si>
    <t>迪丽努尔·木那尔汗</t>
  </si>
  <si>
    <t>库瓦力奇别克·苏力唐</t>
  </si>
  <si>
    <t>旅游管理系</t>
  </si>
  <si>
    <t>B00022</t>
  </si>
  <si>
    <t>宁楠</t>
  </si>
  <si>
    <t>雷杨晶</t>
  </si>
  <si>
    <t>党院办</t>
  </si>
  <si>
    <t>秘书</t>
  </si>
  <si>
    <t>B00024</t>
  </si>
  <si>
    <t>管理岗</t>
  </si>
  <si>
    <t>唐梓莹</t>
  </si>
  <si>
    <t>瞿燕</t>
  </si>
  <si>
    <t>刘梦琦</t>
  </si>
  <si>
    <t>杨丹</t>
  </si>
  <si>
    <t>宣传部</t>
  </si>
  <si>
    <t>干事</t>
  </si>
  <si>
    <t>B00025</t>
  </si>
  <si>
    <t>阿比达·买买提</t>
  </si>
  <si>
    <t>团委</t>
  </si>
  <si>
    <t>B00026</t>
  </si>
  <si>
    <t>哈力努尔·叶尔肯</t>
  </si>
  <si>
    <t>叶丽科古丽·加合不汗</t>
  </si>
  <si>
    <t>孜拉拉·亚里坤</t>
  </si>
  <si>
    <t>B00027</t>
  </si>
  <si>
    <t>张卉</t>
  </si>
  <si>
    <t>司岳雷</t>
  </si>
  <si>
    <t>常红霞</t>
  </si>
  <si>
    <t>学生处</t>
  </si>
  <si>
    <t>B00028</t>
  </si>
  <si>
    <t>刘雷</t>
  </si>
  <si>
    <t>美尔兰·哈依拉提</t>
  </si>
  <si>
    <t>玛努拉·阿哈提</t>
  </si>
  <si>
    <t>后勤服务中心</t>
  </si>
  <si>
    <t>校医</t>
  </si>
  <si>
    <t>B00029</t>
  </si>
  <si>
    <t>李雅芸</t>
  </si>
  <si>
    <t>杜小霞</t>
  </si>
  <si>
    <t>苗艳</t>
  </si>
  <si>
    <t>郭星星</t>
  </si>
  <si>
    <t>王子瑛</t>
  </si>
  <si>
    <t>张远航</t>
  </si>
  <si>
    <t>李丽</t>
  </si>
  <si>
    <t>夏王惠子</t>
  </si>
  <si>
    <t>曾晓娇</t>
  </si>
  <si>
    <t>关春艳</t>
  </si>
  <si>
    <t>柴源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</si>
</sst>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1" borderId="9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topLeftCell="A31" workbookViewId="0">
      <selection activeCell="J40" sqref="J40:L40"/>
    </sheetView>
  </sheetViews>
  <sheetFormatPr defaultColWidth="9" defaultRowHeight="13.5"/>
  <cols>
    <col min="1" max="1" width="5.375" style="1" customWidth="1"/>
    <col min="2" max="2" width="15.125" style="1" customWidth="1"/>
    <col min="3" max="3" width="5.625" style="1" customWidth="1"/>
    <col min="4" max="4" width="7.125" style="1" customWidth="1"/>
    <col min="5" max="5" width="7.5" style="1" customWidth="1"/>
    <col min="6" max="6" width="4.875" style="1" customWidth="1"/>
    <col min="7" max="7" width="18.875" style="1" customWidth="1"/>
    <col min="8" max="8" width="12.625" style="1"/>
    <col min="9" max="9" width="8.875" style="1" customWidth="1"/>
    <col min="10" max="10" width="9.875" style="1" customWidth="1"/>
    <col min="11" max="11" width="9" style="1"/>
    <col min="12" max="12" width="8.875" style="1" customWidth="1"/>
    <col min="13" max="13" width="7.75" style="1" customWidth="1"/>
    <col min="14" max="14" width="6.625" style="1" customWidth="1"/>
    <col min="15" max="243" width="9" style="1"/>
    <col min="244" max="16384" width="9" style="2"/>
  </cols>
  <sheetData>
    <row r="1" ht="3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2" t="s">
        <v>9</v>
      </c>
      <c r="J2" s="13" t="s">
        <v>10</v>
      </c>
      <c r="K2" s="14"/>
      <c r="L2" s="15"/>
      <c r="M2" s="16" t="s">
        <v>11</v>
      </c>
      <c r="N2" s="17" t="s">
        <v>12</v>
      </c>
    </row>
    <row r="3" ht="60" customHeight="1" spans="1:14">
      <c r="A3" s="5"/>
      <c r="B3" s="5"/>
      <c r="C3" s="5"/>
      <c r="D3" s="5"/>
      <c r="E3" s="5"/>
      <c r="F3" s="5"/>
      <c r="G3" s="5"/>
      <c r="H3" s="5"/>
      <c r="I3" s="12"/>
      <c r="J3" s="12" t="s">
        <v>13</v>
      </c>
      <c r="K3" s="12" t="s">
        <v>14</v>
      </c>
      <c r="L3" s="18" t="s">
        <v>15</v>
      </c>
      <c r="M3" s="19"/>
      <c r="N3" s="20"/>
    </row>
    <row r="4" ht="33" customHeight="1" spans="1:14">
      <c r="A4" s="6">
        <v>1</v>
      </c>
      <c r="B4" s="6" t="s">
        <v>16</v>
      </c>
      <c r="C4" s="6" t="s">
        <v>17</v>
      </c>
      <c r="D4" s="7" t="s">
        <v>18</v>
      </c>
      <c r="E4" s="6" t="s">
        <v>19</v>
      </c>
      <c r="F4" s="6">
        <v>4</v>
      </c>
      <c r="G4" s="6" t="s">
        <v>20</v>
      </c>
      <c r="H4" s="8">
        <v>20210910023</v>
      </c>
      <c r="I4" s="7">
        <v>68.67</v>
      </c>
      <c r="J4" s="7">
        <v>70.6</v>
      </c>
      <c r="K4" s="10">
        <v>89.2</v>
      </c>
      <c r="L4" s="10">
        <f t="shared" ref="L4:L67" si="0">ROUND(J4*0.8+K4*0.2,2)</f>
        <v>74.32</v>
      </c>
      <c r="M4" s="10">
        <f t="shared" ref="M4:M67" si="1">ROUND(I4*0.4+L4*0.6,2)</f>
        <v>72.06</v>
      </c>
      <c r="N4" s="10" t="s">
        <v>21</v>
      </c>
    </row>
    <row r="5" ht="33" customHeight="1" spans="1:14">
      <c r="A5" s="9">
        <v>2</v>
      </c>
      <c r="B5" s="9" t="s">
        <v>22</v>
      </c>
      <c r="C5" s="9" t="s">
        <v>17</v>
      </c>
      <c r="D5" s="10" t="s">
        <v>23</v>
      </c>
      <c r="E5" s="9" t="s">
        <v>19</v>
      </c>
      <c r="F5" s="9">
        <v>1</v>
      </c>
      <c r="G5" s="9" t="s">
        <v>24</v>
      </c>
      <c r="H5" s="11">
        <v>20210910004</v>
      </c>
      <c r="I5" s="10">
        <v>61.33</v>
      </c>
      <c r="J5" s="10">
        <v>85.4</v>
      </c>
      <c r="K5" s="10">
        <v>81.2</v>
      </c>
      <c r="L5" s="10">
        <f t="shared" si="0"/>
        <v>84.56</v>
      </c>
      <c r="M5" s="10">
        <f t="shared" si="1"/>
        <v>75.27</v>
      </c>
      <c r="N5" s="10" t="s">
        <v>21</v>
      </c>
    </row>
    <row r="6" ht="33" customHeight="1" spans="1:14">
      <c r="A6" s="6">
        <v>3</v>
      </c>
      <c r="B6" s="9" t="s">
        <v>22</v>
      </c>
      <c r="C6" s="9" t="s">
        <v>17</v>
      </c>
      <c r="D6" s="10" t="s">
        <v>23</v>
      </c>
      <c r="E6" s="9" t="s">
        <v>19</v>
      </c>
      <c r="F6" s="9">
        <v>1</v>
      </c>
      <c r="G6" s="9" t="s">
        <v>25</v>
      </c>
      <c r="H6" s="11">
        <v>20210910049</v>
      </c>
      <c r="I6" s="10">
        <v>59</v>
      </c>
      <c r="J6" s="10">
        <v>73.4</v>
      </c>
      <c r="K6" s="10">
        <v>78</v>
      </c>
      <c r="L6" s="10">
        <f t="shared" si="0"/>
        <v>74.32</v>
      </c>
      <c r="M6" s="10">
        <f t="shared" si="1"/>
        <v>68.19</v>
      </c>
      <c r="N6" s="10" t="s">
        <v>26</v>
      </c>
    </row>
    <row r="7" ht="33" customHeight="1" spans="1:14">
      <c r="A7" s="9">
        <v>4</v>
      </c>
      <c r="B7" s="9" t="s">
        <v>22</v>
      </c>
      <c r="C7" s="9" t="s">
        <v>17</v>
      </c>
      <c r="D7" s="10" t="s">
        <v>23</v>
      </c>
      <c r="E7" s="9" t="s">
        <v>19</v>
      </c>
      <c r="F7" s="9">
        <v>1</v>
      </c>
      <c r="G7" s="9" t="s">
        <v>27</v>
      </c>
      <c r="H7" s="11">
        <v>20210910054</v>
      </c>
      <c r="I7" s="10">
        <v>71.67</v>
      </c>
      <c r="J7" s="10">
        <v>0</v>
      </c>
      <c r="K7" s="10">
        <v>0</v>
      </c>
      <c r="L7" s="10">
        <f t="shared" si="0"/>
        <v>0</v>
      </c>
      <c r="M7" s="10">
        <f t="shared" si="1"/>
        <v>28.67</v>
      </c>
      <c r="N7" s="10" t="s">
        <v>26</v>
      </c>
    </row>
    <row r="8" ht="33" customHeight="1" spans="1:14">
      <c r="A8" s="6">
        <v>5</v>
      </c>
      <c r="B8" s="9" t="s">
        <v>22</v>
      </c>
      <c r="C8" s="9" t="s">
        <v>17</v>
      </c>
      <c r="D8" s="10" t="s">
        <v>28</v>
      </c>
      <c r="E8" s="9" t="s">
        <v>19</v>
      </c>
      <c r="F8" s="9">
        <v>1</v>
      </c>
      <c r="G8" s="9" t="s">
        <v>29</v>
      </c>
      <c r="H8" s="11">
        <v>20210910003</v>
      </c>
      <c r="I8" s="10">
        <v>58</v>
      </c>
      <c r="J8" s="10">
        <v>73.6</v>
      </c>
      <c r="K8" s="10">
        <v>78.6</v>
      </c>
      <c r="L8" s="10">
        <f t="shared" si="0"/>
        <v>74.6</v>
      </c>
      <c r="M8" s="10">
        <f t="shared" si="1"/>
        <v>67.96</v>
      </c>
      <c r="N8" s="10" t="s">
        <v>21</v>
      </c>
    </row>
    <row r="9" ht="33" customHeight="1" spans="1:14">
      <c r="A9" s="9">
        <v>6</v>
      </c>
      <c r="B9" s="9" t="s">
        <v>22</v>
      </c>
      <c r="C9" s="9" t="s">
        <v>17</v>
      </c>
      <c r="D9" s="10" t="s">
        <v>28</v>
      </c>
      <c r="E9" s="9" t="s">
        <v>19</v>
      </c>
      <c r="F9" s="9">
        <v>1</v>
      </c>
      <c r="G9" s="9" t="s">
        <v>30</v>
      </c>
      <c r="H9" s="11">
        <v>20210910055</v>
      </c>
      <c r="I9" s="10">
        <v>57.33</v>
      </c>
      <c r="J9" s="10">
        <v>0</v>
      </c>
      <c r="K9" s="10">
        <v>0</v>
      </c>
      <c r="L9" s="10">
        <f t="shared" si="0"/>
        <v>0</v>
      </c>
      <c r="M9" s="10">
        <f t="shared" si="1"/>
        <v>22.93</v>
      </c>
      <c r="N9" s="10" t="s">
        <v>26</v>
      </c>
    </row>
    <row r="10" ht="33" customHeight="1" spans="1:14">
      <c r="A10" s="6">
        <v>7</v>
      </c>
      <c r="B10" s="9" t="s">
        <v>31</v>
      </c>
      <c r="C10" s="9" t="s">
        <v>17</v>
      </c>
      <c r="D10" s="10" t="s">
        <v>32</v>
      </c>
      <c r="E10" s="9" t="s">
        <v>19</v>
      </c>
      <c r="F10" s="9">
        <v>2</v>
      </c>
      <c r="G10" s="9" t="s">
        <v>33</v>
      </c>
      <c r="H10" s="11">
        <v>20210910037</v>
      </c>
      <c r="I10" s="10">
        <v>61.67</v>
      </c>
      <c r="J10" s="10">
        <v>91.6</v>
      </c>
      <c r="K10" s="10">
        <v>80.8</v>
      </c>
      <c r="L10" s="10">
        <f t="shared" si="0"/>
        <v>89.44</v>
      </c>
      <c r="M10" s="10">
        <f t="shared" si="1"/>
        <v>78.33</v>
      </c>
      <c r="N10" s="10" t="s">
        <v>21</v>
      </c>
    </row>
    <row r="11" ht="33" customHeight="1" spans="1:14">
      <c r="A11" s="9">
        <v>8</v>
      </c>
      <c r="B11" s="9" t="s">
        <v>31</v>
      </c>
      <c r="C11" s="9" t="s">
        <v>17</v>
      </c>
      <c r="D11" s="10" t="s">
        <v>34</v>
      </c>
      <c r="E11" s="9" t="s">
        <v>19</v>
      </c>
      <c r="F11" s="9">
        <v>1</v>
      </c>
      <c r="G11" s="9" t="s">
        <v>35</v>
      </c>
      <c r="H11" s="11">
        <v>20210910026</v>
      </c>
      <c r="I11" s="10">
        <v>63</v>
      </c>
      <c r="J11" s="10">
        <v>78.8</v>
      </c>
      <c r="K11" s="10">
        <v>81</v>
      </c>
      <c r="L11" s="10">
        <f t="shared" si="0"/>
        <v>79.24</v>
      </c>
      <c r="M11" s="10">
        <f t="shared" si="1"/>
        <v>72.74</v>
      </c>
      <c r="N11" s="10" t="s">
        <v>21</v>
      </c>
    </row>
    <row r="12" ht="33" customHeight="1" spans="1:14">
      <c r="A12" s="6">
        <v>9</v>
      </c>
      <c r="B12" s="9" t="s">
        <v>36</v>
      </c>
      <c r="C12" s="9" t="s">
        <v>17</v>
      </c>
      <c r="D12" s="10" t="s">
        <v>37</v>
      </c>
      <c r="E12" s="9" t="s">
        <v>19</v>
      </c>
      <c r="F12" s="9">
        <v>2</v>
      </c>
      <c r="G12" s="9" t="s">
        <v>38</v>
      </c>
      <c r="H12" s="11">
        <v>20210910057</v>
      </c>
      <c r="I12" s="10">
        <v>59.67</v>
      </c>
      <c r="J12" s="10">
        <v>82.6</v>
      </c>
      <c r="K12" s="10">
        <v>69.6</v>
      </c>
      <c r="L12" s="10">
        <f t="shared" si="0"/>
        <v>80</v>
      </c>
      <c r="M12" s="10">
        <f t="shared" si="1"/>
        <v>71.87</v>
      </c>
      <c r="N12" s="10" t="s">
        <v>21</v>
      </c>
    </row>
    <row r="13" ht="33" customHeight="1" spans="1:14">
      <c r="A13" s="9">
        <v>10</v>
      </c>
      <c r="B13" s="9" t="s">
        <v>39</v>
      </c>
      <c r="C13" s="9" t="s">
        <v>17</v>
      </c>
      <c r="D13" s="10" t="s">
        <v>40</v>
      </c>
      <c r="E13" s="9" t="s">
        <v>19</v>
      </c>
      <c r="F13" s="9">
        <v>3</v>
      </c>
      <c r="G13" s="9" t="s">
        <v>41</v>
      </c>
      <c r="H13" s="11">
        <v>20210910056</v>
      </c>
      <c r="I13" s="10">
        <v>54.33</v>
      </c>
      <c r="J13" s="10">
        <v>70.2</v>
      </c>
      <c r="K13" s="10">
        <v>81</v>
      </c>
      <c r="L13" s="10">
        <f t="shared" si="0"/>
        <v>72.36</v>
      </c>
      <c r="M13" s="10">
        <f t="shared" si="1"/>
        <v>65.15</v>
      </c>
      <c r="N13" s="10" t="s">
        <v>21</v>
      </c>
    </row>
    <row r="14" ht="33" customHeight="1" spans="1:14">
      <c r="A14" s="6">
        <v>11</v>
      </c>
      <c r="B14" s="9" t="s">
        <v>39</v>
      </c>
      <c r="C14" s="9" t="s">
        <v>17</v>
      </c>
      <c r="D14" s="10" t="s">
        <v>42</v>
      </c>
      <c r="E14" s="9" t="s">
        <v>19</v>
      </c>
      <c r="F14" s="9">
        <v>1</v>
      </c>
      <c r="G14" s="9" t="s">
        <v>43</v>
      </c>
      <c r="H14" s="11">
        <v>20210910036</v>
      </c>
      <c r="I14" s="10">
        <v>54.33</v>
      </c>
      <c r="J14" s="10">
        <v>80.6</v>
      </c>
      <c r="K14" s="10">
        <v>79.8</v>
      </c>
      <c r="L14" s="10">
        <f t="shared" si="0"/>
        <v>80.44</v>
      </c>
      <c r="M14" s="10">
        <f t="shared" si="1"/>
        <v>70</v>
      </c>
      <c r="N14" s="10" t="s">
        <v>21</v>
      </c>
    </row>
    <row r="15" ht="33" customHeight="1" spans="1:14">
      <c r="A15" s="9">
        <v>12</v>
      </c>
      <c r="B15" s="9" t="s">
        <v>39</v>
      </c>
      <c r="C15" s="9" t="s">
        <v>17</v>
      </c>
      <c r="D15" s="10" t="s">
        <v>42</v>
      </c>
      <c r="E15" s="9" t="s">
        <v>19</v>
      </c>
      <c r="F15" s="9">
        <v>1</v>
      </c>
      <c r="G15" s="9" t="s">
        <v>44</v>
      </c>
      <c r="H15" s="11">
        <v>20210910059</v>
      </c>
      <c r="I15" s="10">
        <v>48</v>
      </c>
      <c r="J15" s="10">
        <v>0</v>
      </c>
      <c r="K15" s="10">
        <v>0</v>
      </c>
      <c r="L15" s="10">
        <f t="shared" si="0"/>
        <v>0</v>
      </c>
      <c r="M15" s="10">
        <f t="shared" si="1"/>
        <v>19.2</v>
      </c>
      <c r="N15" s="10" t="s">
        <v>26</v>
      </c>
    </row>
    <row r="16" ht="33" customHeight="1" spans="1:14">
      <c r="A16" s="6">
        <v>13</v>
      </c>
      <c r="B16" s="9" t="s">
        <v>39</v>
      </c>
      <c r="C16" s="9" t="s">
        <v>17</v>
      </c>
      <c r="D16" s="10" t="s">
        <v>45</v>
      </c>
      <c r="E16" s="9" t="s">
        <v>19</v>
      </c>
      <c r="F16" s="9">
        <v>1</v>
      </c>
      <c r="G16" s="9" t="s">
        <v>46</v>
      </c>
      <c r="H16" s="11">
        <v>20210910044</v>
      </c>
      <c r="I16" s="10">
        <v>60</v>
      </c>
      <c r="J16" s="10">
        <v>81.6</v>
      </c>
      <c r="K16" s="10">
        <v>82</v>
      </c>
      <c r="L16" s="10">
        <f t="shared" si="0"/>
        <v>81.68</v>
      </c>
      <c r="M16" s="10">
        <f t="shared" si="1"/>
        <v>73.01</v>
      </c>
      <c r="N16" s="10" t="s">
        <v>21</v>
      </c>
    </row>
    <row r="17" ht="33" customHeight="1" spans="1:14">
      <c r="A17" s="9">
        <v>14</v>
      </c>
      <c r="B17" s="9" t="s">
        <v>47</v>
      </c>
      <c r="C17" s="9" t="s">
        <v>17</v>
      </c>
      <c r="D17" s="10" t="s">
        <v>48</v>
      </c>
      <c r="E17" s="9" t="s">
        <v>19</v>
      </c>
      <c r="F17" s="9">
        <v>1</v>
      </c>
      <c r="G17" s="9" t="s">
        <v>49</v>
      </c>
      <c r="H17" s="11">
        <v>20210910038</v>
      </c>
      <c r="I17" s="10">
        <v>45.67</v>
      </c>
      <c r="J17" s="10">
        <v>47</v>
      </c>
      <c r="K17" s="10">
        <v>66.8</v>
      </c>
      <c r="L17" s="10">
        <f t="shared" si="0"/>
        <v>50.96</v>
      </c>
      <c r="M17" s="10">
        <f t="shared" si="1"/>
        <v>48.84</v>
      </c>
      <c r="N17" s="10" t="s">
        <v>26</v>
      </c>
    </row>
    <row r="18" ht="33" customHeight="1" spans="1:14">
      <c r="A18" s="6">
        <v>15</v>
      </c>
      <c r="B18" s="9" t="s">
        <v>47</v>
      </c>
      <c r="C18" s="9" t="s">
        <v>17</v>
      </c>
      <c r="D18" s="10" t="s">
        <v>50</v>
      </c>
      <c r="E18" s="9" t="s">
        <v>19</v>
      </c>
      <c r="F18" s="9">
        <v>1</v>
      </c>
      <c r="G18" s="9" t="s">
        <v>51</v>
      </c>
      <c r="H18" s="11">
        <v>20210910062</v>
      </c>
      <c r="I18" s="10">
        <v>59</v>
      </c>
      <c r="J18" s="10">
        <v>86.4</v>
      </c>
      <c r="K18" s="10">
        <v>77.4</v>
      </c>
      <c r="L18" s="10">
        <f t="shared" si="0"/>
        <v>84.6</v>
      </c>
      <c r="M18" s="10">
        <f t="shared" si="1"/>
        <v>74.36</v>
      </c>
      <c r="N18" s="10" t="s">
        <v>21</v>
      </c>
    </row>
    <row r="19" ht="33" customHeight="1" spans="1:14">
      <c r="A19" s="9">
        <v>16</v>
      </c>
      <c r="B19" s="9" t="s">
        <v>47</v>
      </c>
      <c r="C19" s="9" t="s">
        <v>17</v>
      </c>
      <c r="D19" s="10" t="s">
        <v>50</v>
      </c>
      <c r="E19" s="9" t="s">
        <v>19</v>
      </c>
      <c r="F19" s="9">
        <v>1</v>
      </c>
      <c r="G19" s="9" t="s">
        <v>52</v>
      </c>
      <c r="H19" s="11">
        <v>20210910063</v>
      </c>
      <c r="I19" s="10">
        <v>54</v>
      </c>
      <c r="J19" s="10">
        <v>65.4</v>
      </c>
      <c r="K19" s="10">
        <v>79.2</v>
      </c>
      <c r="L19" s="10">
        <f t="shared" si="0"/>
        <v>68.16</v>
      </c>
      <c r="M19" s="10">
        <f t="shared" si="1"/>
        <v>62.5</v>
      </c>
      <c r="N19" s="10" t="s">
        <v>26</v>
      </c>
    </row>
    <row r="20" ht="33" customHeight="1" spans="1:14">
      <c r="A20" s="6">
        <v>17</v>
      </c>
      <c r="B20" s="9" t="s">
        <v>47</v>
      </c>
      <c r="C20" s="9" t="s">
        <v>17</v>
      </c>
      <c r="D20" s="10" t="s">
        <v>53</v>
      </c>
      <c r="E20" s="9" t="s">
        <v>19</v>
      </c>
      <c r="F20" s="9">
        <v>1</v>
      </c>
      <c r="G20" s="9" t="s">
        <v>54</v>
      </c>
      <c r="H20" s="11">
        <v>20210910046</v>
      </c>
      <c r="I20" s="10">
        <v>59.67</v>
      </c>
      <c r="J20" s="10">
        <v>84.4</v>
      </c>
      <c r="K20" s="10">
        <v>74.2</v>
      </c>
      <c r="L20" s="10">
        <f t="shared" si="0"/>
        <v>82.36</v>
      </c>
      <c r="M20" s="10">
        <f t="shared" si="1"/>
        <v>73.28</v>
      </c>
      <c r="N20" s="10" t="s">
        <v>21</v>
      </c>
    </row>
    <row r="21" ht="33" customHeight="1" spans="1:14">
      <c r="A21" s="9">
        <v>18</v>
      </c>
      <c r="B21" s="9" t="s">
        <v>47</v>
      </c>
      <c r="C21" s="9" t="s">
        <v>17</v>
      </c>
      <c r="D21" s="10" t="s">
        <v>53</v>
      </c>
      <c r="E21" s="9" t="s">
        <v>19</v>
      </c>
      <c r="F21" s="9">
        <v>1</v>
      </c>
      <c r="G21" s="9" t="s">
        <v>55</v>
      </c>
      <c r="H21" s="11">
        <v>20210910050</v>
      </c>
      <c r="I21" s="10">
        <v>55</v>
      </c>
      <c r="J21" s="10">
        <v>62.4</v>
      </c>
      <c r="K21" s="10">
        <v>63.4</v>
      </c>
      <c r="L21" s="10">
        <f t="shared" si="0"/>
        <v>62.6</v>
      </c>
      <c r="M21" s="10">
        <f t="shared" si="1"/>
        <v>59.56</v>
      </c>
      <c r="N21" s="10" t="s">
        <v>26</v>
      </c>
    </row>
    <row r="22" ht="33" customHeight="1" spans="1:14">
      <c r="A22" s="6">
        <v>19</v>
      </c>
      <c r="B22" s="9" t="s">
        <v>47</v>
      </c>
      <c r="C22" s="9" t="s">
        <v>17</v>
      </c>
      <c r="D22" s="10" t="s">
        <v>56</v>
      </c>
      <c r="E22" s="9" t="s">
        <v>19</v>
      </c>
      <c r="F22" s="9">
        <v>1</v>
      </c>
      <c r="G22" s="9" t="s">
        <v>57</v>
      </c>
      <c r="H22" s="11">
        <v>20210910010</v>
      </c>
      <c r="I22" s="10">
        <v>55</v>
      </c>
      <c r="J22" s="10">
        <v>82.9</v>
      </c>
      <c r="K22" s="10">
        <v>84.6</v>
      </c>
      <c r="L22" s="10">
        <f t="shared" si="0"/>
        <v>83.24</v>
      </c>
      <c r="M22" s="10">
        <f t="shared" si="1"/>
        <v>71.94</v>
      </c>
      <c r="N22" s="10" t="s">
        <v>21</v>
      </c>
    </row>
    <row r="23" ht="33" customHeight="1" spans="1:14">
      <c r="A23" s="9">
        <v>20</v>
      </c>
      <c r="B23" s="9" t="s">
        <v>47</v>
      </c>
      <c r="C23" s="9" t="s">
        <v>17</v>
      </c>
      <c r="D23" s="10" t="s">
        <v>56</v>
      </c>
      <c r="E23" s="9" t="s">
        <v>19</v>
      </c>
      <c r="F23" s="9">
        <v>1</v>
      </c>
      <c r="G23" s="9" t="s">
        <v>58</v>
      </c>
      <c r="H23" s="11">
        <v>20210910031</v>
      </c>
      <c r="I23" s="10">
        <v>53.67</v>
      </c>
      <c r="J23" s="10">
        <v>82.2</v>
      </c>
      <c r="K23" s="10">
        <v>76.2</v>
      </c>
      <c r="L23" s="10">
        <f t="shared" si="0"/>
        <v>81</v>
      </c>
      <c r="M23" s="10">
        <f t="shared" si="1"/>
        <v>70.07</v>
      </c>
      <c r="N23" s="10" t="s">
        <v>26</v>
      </c>
    </row>
    <row r="24" ht="33" customHeight="1" spans="1:14">
      <c r="A24" s="6">
        <v>21</v>
      </c>
      <c r="B24" s="9" t="s">
        <v>59</v>
      </c>
      <c r="C24" s="9" t="s">
        <v>17</v>
      </c>
      <c r="D24" s="10" t="s">
        <v>60</v>
      </c>
      <c r="E24" s="9" t="s">
        <v>19</v>
      </c>
      <c r="F24" s="9">
        <v>2</v>
      </c>
      <c r="G24" s="9" t="s">
        <v>61</v>
      </c>
      <c r="H24" s="11">
        <v>20210910040</v>
      </c>
      <c r="I24" s="10">
        <v>64</v>
      </c>
      <c r="J24" s="10">
        <v>91.4</v>
      </c>
      <c r="K24" s="10">
        <v>84.6</v>
      </c>
      <c r="L24" s="10">
        <f t="shared" si="0"/>
        <v>90.04</v>
      </c>
      <c r="M24" s="10">
        <f t="shared" si="1"/>
        <v>79.62</v>
      </c>
      <c r="N24" s="10" t="s">
        <v>21</v>
      </c>
    </row>
    <row r="25" ht="33" customHeight="1" spans="1:14">
      <c r="A25" s="9">
        <v>22</v>
      </c>
      <c r="B25" s="9" t="s">
        <v>59</v>
      </c>
      <c r="C25" s="9" t="s">
        <v>17</v>
      </c>
      <c r="D25" s="10" t="s">
        <v>60</v>
      </c>
      <c r="E25" s="9" t="s">
        <v>19</v>
      </c>
      <c r="F25" s="9">
        <v>2</v>
      </c>
      <c r="G25" s="9" t="s">
        <v>62</v>
      </c>
      <c r="H25" s="11">
        <v>20210910058</v>
      </c>
      <c r="I25" s="10">
        <v>56.33</v>
      </c>
      <c r="J25" s="10">
        <v>91</v>
      </c>
      <c r="K25" s="10">
        <v>83.4</v>
      </c>
      <c r="L25" s="10">
        <f t="shared" si="0"/>
        <v>89.48</v>
      </c>
      <c r="M25" s="10">
        <f t="shared" si="1"/>
        <v>76.22</v>
      </c>
      <c r="N25" s="10" t="s">
        <v>21</v>
      </c>
    </row>
    <row r="26" ht="33" customHeight="1" spans="1:14">
      <c r="A26" s="6">
        <v>23</v>
      </c>
      <c r="B26" s="9" t="s">
        <v>59</v>
      </c>
      <c r="C26" s="9" t="s">
        <v>17</v>
      </c>
      <c r="D26" s="10" t="s">
        <v>63</v>
      </c>
      <c r="E26" s="9" t="s">
        <v>19</v>
      </c>
      <c r="F26" s="9">
        <v>1</v>
      </c>
      <c r="G26" s="9" t="s">
        <v>64</v>
      </c>
      <c r="H26" s="11">
        <v>20210910001</v>
      </c>
      <c r="I26" s="10">
        <v>62</v>
      </c>
      <c r="J26" s="10">
        <v>94</v>
      </c>
      <c r="K26" s="10">
        <v>84.6</v>
      </c>
      <c r="L26" s="10">
        <f t="shared" si="0"/>
        <v>92.12</v>
      </c>
      <c r="M26" s="10">
        <f t="shared" si="1"/>
        <v>80.07</v>
      </c>
      <c r="N26" s="10" t="s">
        <v>21</v>
      </c>
    </row>
    <row r="27" ht="33" customHeight="1" spans="1:14">
      <c r="A27" s="9">
        <v>24</v>
      </c>
      <c r="B27" s="9" t="s">
        <v>59</v>
      </c>
      <c r="C27" s="9" t="s">
        <v>17</v>
      </c>
      <c r="D27" s="10" t="s">
        <v>63</v>
      </c>
      <c r="E27" s="9" t="s">
        <v>19</v>
      </c>
      <c r="F27" s="9">
        <v>1</v>
      </c>
      <c r="G27" s="9" t="s">
        <v>65</v>
      </c>
      <c r="H27" s="11">
        <v>20210910041</v>
      </c>
      <c r="I27" s="10">
        <v>59.67</v>
      </c>
      <c r="J27" s="10">
        <v>93</v>
      </c>
      <c r="K27" s="10">
        <v>89.4</v>
      </c>
      <c r="L27" s="10">
        <f t="shared" si="0"/>
        <v>92.28</v>
      </c>
      <c r="M27" s="10">
        <f t="shared" si="1"/>
        <v>79.24</v>
      </c>
      <c r="N27" s="10" t="s">
        <v>26</v>
      </c>
    </row>
    <row r="28" ht="33" customHeight="1" spans="1:14">
      <c r="A28" s="6">
        <v>25</v>
      </c>
      <c r="B28" s="9" t="s">
        <v>59</v>
      </c>
      <c r="C28" s="9" t="s">
        <v>17</v>
      </c>
      <c r="D28" s="10" t="s">
        <v>66</v>
      </c>
      <c r="E28" s="9" t="s">
        <v>19</v>
      </c>
      <c r="F28" s="9">
        <v>3</v>
      </c>
      <c r="G28" s="9" t="s">
        <v>67</v>
      </c>
      <c r="H28" s="11">
        <v>20210910007</v>
      </c>
      <c r="I28" s="10">
        <v>63.67</v>
      </c>
      <c r="J28" s="10">
        <v>91.6</v>
      </c>
      <c r="K28" s="10">
        <v>80.8</v>
      </c>
      <c r="L28" s="10">
        <f t="shared" si="0"/>
        <v>89.44</v>
      </c>
      <c r="M28" s="10">
        <f t="shared" si="1"/>
        <v>79.13</v>
      </c>
      <c r="N28" s="10" t="s">
        <v>21</v>
      </c>
    </row>
    <row r="29" ht="33" customHeight="1" spans="1:14">
      <c r="A29" s="9">
        <v>26</v>
      </c>
      <c r="B29" s="9" t="s">
        <v>68</v>
      </c>
      <c r="C29" s="9" t="s">
        <v>17</v>
      </c>
      <c r="D29" s="10" t="s">
        <v>69</v>
      </c>
      <c r="E29" s="9" t="s">
        <v>19</v>
      </c>
      <c r="F29" s="9">
        <v>1</v>
      </c>
      <c r="G29" s="9" t="s">
        <v>70</v>
      </c>
      <c r="H29" s="11">
        <v>20210910039</v>
      </c>
      <c r="I29" s="10">
        <v>65</v>
      </c>
      <c r="J29" s="10">
        <v>80.6</v>
      </c>
      <c r="K29" s="10">
        <v>81.8</v>
      </c>
      <c r="L29" s="10">
        <f t="shared" si="0"/>
        <v>80.84</v>
      </c>
      <c r="M29" s="10">
        <f t="shared" si="1"/>
        <v>74.5</v>
      </c>
      <c r="N29" s="10" t="s">
        <v>21</v>
      </c>
    </row>
    <row r="30" ht="33" customHeight="1" spans="1:14">
      <c r="A30" s="6">
        <v>27</v>
      </c>
      <c r="B30" s="9" t="s">
        <v>68</v>
      </c>
      <c r="C30" s="9" t="s">
        <v>17</v>
      </c>
      <c r="D30" s="10" t="s">
        <v>69</v>
      </c>
      <c r="E30" s="9" t="s">
        <v>19</v>
      </c>
      <c r="F30" s="9">
        <v>1</v>
      </c>
      <c r="G30" s="9" t="s">
        <v>71</v>
      </c>
      <c r="H30" s="11">
        <v>20210910030</v>
      </c>
      <c r="I30" s="10">
        <v>59</v>
      </c>
      <c r="J30" s="10">
        <v>0</v>
      </c>
      <c r="K30" s="10">
        <v>0</v>
      </c>
      <c r="L30" s="10">
        <f t="shared" si="0"/>
        <v>0</v>
      </c>
      <c r="M30" s="10">
        <f t="shared" si="1"/>
        <v>23.6</v>
      </c>
      <c r="N30" s="10" t="s">
        <v>26</v>
      </c>
    </row>
    <row r="31" ht="33" customHeight="1" spans="1:14">
      <c r="A31" s="9">
        <v>28</v>
      </c>
      <c r="B31" s="9" t="s">
        <v>72</v>
      </c>
      <c r="C31" s="9" t="s">
        <v>17</v>
      </c>
      <c r="D31" s="10" t="s">
        <v>73</v>
      </c>
      <c r="E31" s="9" t="s">
        <v>19</v>
      </c>
      <c r="F31" s="9">
        <v>3</v>
      </c>
      <c r="G31" s="9" t="s">
        <v>74</v>
      </c>
      <c r="H31" s="11">
        <v>20210910020</v>
      </c>
      <c r="I31" s="10">
        <v>54</v>
      </c>
      <c r="J31" s="10">
        <v>73.6</v>
      </c>
      <c r="K31" s="10">
        <v>83.6</v>
      </c>
      <c r="L31" s="10">
        <f t="shared" si="0"/>
        <v>75.6</v>
      </c>
      <c r="M31" s="10">
        <f t="shared" si="1"/>
        <v>66.96</v>
      </c>
      <c r="N31" s="10" t="s">
        <v>21</v>
      </c>
    </row>
    <row r="32" ht="33" customHeight="1" spans="1:14">
      <c r="A32" s="6">
        <v>29</v>
      </c>
      <c r="B32" s="9" t="s">
        <v>72</v>
      </c>
      <c r="C32" s="9" t="s">
        <v>17</v>
      </c>
      <c r="D32" s="10" t="s">
        <v>73</v>
      </c>
      <c r="E32" s="9" t="s">
        <v>19</v>
      </c>
      <c r="F32" s="9">
        <v>3</v>
      </c>
      <c r="G32" s="9" t="s">
        <v>75</v>
      </c>
      <c r="H32" s="11">
        <v>20210910045</v>
      </c>
      <c r="I32" s="10">
        <v>55.33</v>
      </c>
      <c r="J32" s="10">
        <v>70.6</v>
      </c>
      <c r="K32" s="10">
        <v>84.4</v>
      </c>
      <c r="L32" s="10">
        <f t="shared" si="0"/>
        <v>73.36</v>
      </c>
      <c r="M32" s="10">
        <f t="shared" si="1"/>
        <v>66.15</v>
      </c>
      <c r="N32" s="10" t="s">
        <v>21</v>
      </c>
    </row>
    <row r="33" ht="33" customHeight="1" spans="1:14">
      <c r="A33" s="9">
        <v>30</v>
      </c>
      <c r="B33" s="9" t="s">
        <v>72</v>
      </c>
      <c r="C33" s="9" t="s">
        <v>17</v>
      </c>
      <c r="D33" s="10" t="s">
        <v>73</v>
      </c>
      <c r="E33" s="9" t="s">
        <v>19</v>
      </c>
      <c r="F33" s="9">
        <v>3</v>
      </c>
      <c r="G33" s="9" t="s">
        <v>76</v>
      </c>
      <c r="H33" s="11">
        <v>20210910047</v>
      </c>
      <c r="I33" s="10">
        <v>50.67</v>
      </c>
      <c r="J33" s="10">
        <v>48</v>
      </c>
      <c r="K33" s="10">
        <v>72.8</v>
      </c>
      <c r="L33" s="10">
        <f t="shared" si="0"/>
        <v>52.96</v>
      </c>
      <c r="M33" s="10">
        <f t="shared" si="1"/>
        <v>52.04</v>
      </c>
      <c r="N33" s="10" t="s">
        <v>26</v>
      </c>
    </row>
    <row r="34" ht="33" customHeight="1" spans="1:14">
      <c r="A34" s="6">
        <v>31</v>
      </c>
      <c r="B34" s="9" t="s">
        <v>72</v>
      </c>
      <c r="C34" s="9" t="s">
        <v>17</v>
      </c>
      <c r="D34" s="10" t="s">
        <v>73</v>
      </c>
      <c r="E34" s="9" t="s">
        <v>19</v>
      </c>
      <c r="F34" s="9">
        <v>3</v>
      </c>
      <c r="G34" s="9" t="s">
        <v>77</v>
      </c>
      <c r="H34" s="11">
        <v>20210910034</v>
      </c>
      <c r="I34" s="10">
        <v>58.67</v>
      </c>
      <c r="J34" s="10">
        <v>37.8</v>
      </c>
      <c r="K34" s="10">
        <v>73</v>
      </c>
      <c r="L34" s="10">
        <f t="shared" si="0"/>
        <v>44.84</v>
      </c>
      <c r="M34" s="10">
        <f t="shared" si="1"/>
        <v>50.37</v>
      </c>
      <c r="N34" s="10" t="s">
        <v>26</v>
      </c>
    </row>
    <row r="35" ht="33" customHeight="1" spans="1:14">
      <c r="A35" s="9">
        <v>32</v>
      </c>
      <c r="B35" s="9" t="s">
        <v>72</v>
      </c>
      <c r="C35" s="9" t="s">
        <v>17</v>
      </c>
      <c r="D35" s="10" t="s">
        <v>78</v>
      </c>
      <c r="E35" s="9" t="s">
        <v>19</v>
      </c>
      <c r="F35" s="9">
        <v>3</v>
      </c>
      <c r="G35" s="9" t="s">
        <v>79</v>
      </c>
      <c r="H35" s="11">
        <v>20210910043</v>
      </c>
      <c r="I35" s="10">
        <v>68.33</v>
      </c>
      <c r="J35" s="10">
        <v>66.6</v>
      </c>
      <c r="K35" s="10">
        <v>87.2</v>
      </c>
      <c r="L35" s="10">
        <f t="shared" si="0"/>
        <v>70.72</v>
      </c>
      <c r="M35" s="10">
        <f t="shared" si="1"/>
        <v>69.76</v>
      </c>
      <c r="N35" s="10" t="s">
        <v>21</v>
      </c>
    </row>
    <row r="36" ht="33" customHeight="1" spans="1:14">
      <c r="A36" s="6">
        <v>33</v>
      </c>
      <c r="B36" s="9" t="s">
        <v>72</v>
      </c>
      <c r="C36" s="9" t="s">
        <v>17</v>
      </c>
      <c r="D36" s="10" t="s">
        <v>78</v>
      </c>
      <c r="E36" s="9" t="s">
        <v>19</v>
      </c>
      <c r="F36" s="9">
        <v>3</v>
      </c>
      <c r="G36" s="9" t="s">
        <v>80</v>
      </c>
      <c r="H36" s="11">
        <v>20210910029</v>
      </c>
      <c r="I36" s="10">
        <v>68</v>
      </c>
      <c r="J36" s="10">
        <v>66.8</v>
      </c>
      <c r="K36" s="10">
        <v>86.8</v>
      </c>
      <c r="L36" s="10">
        <f t="shared" si="0"/>
        <v>70.8</v>
      </c>
      <c r="M36" s="10">
        <f t="shared" si="1"/>
        <v>69.68</v>
      </c>
      <c r="N36" s="10" t="s">
        <v>21</v>
      </c>
    </row>
    <row r="37" ht="33" customHeight="1" spans="1:14">
      <c r="A37" s="6">
        <v>35</v>
      </c>
      <c r="B37" s="9" t="s">
        <v>72</v>
      </c>
      <c r="C37" s="9" t="s">
        <v>17</v>
      </c>
      <c r="D37" s="10" t="s">
        <v>78</v>
      </c>
      <c r="E37" s="9" t="s">
        <v>19</v>
      </c>
      <c r="F37" s="9">
        <v>3</v>
      </c>
      <c r="G37" s="9" t="s">
        <v>81</v>
      </c>
      <c r="H37" s="11">
        <v>20210910016</v>
      </c>
      <c r="I37" s="10">
        <v>55.33</v>
      </c>
      <c r="J37" s="10">
        <v>61.8</v>
      </c>
      <c r="K37" s="10">
        <v>78.4</v>
      </c>
      <c r="L37" s="10">
        <f>ROUND(J37*0.8+K37*0.2,2)</f>
        <v>65.12</v>
      </c>
      <c r="M37" s="10">
        <f>ROUND(I37*0.4+L37*0.6,2)</f>
        <v>61.2</v>
      </c>
      <c r="N37" s="10" t="s">
        <v>21</v>
      </c>
    </row>
    <row r="38" ht="33" customHeight="1" spans="1:14">
      <c r="A38" s="9">
        <v>36</v>
      </c>
      <c r="B38" s="9" t="s">
        <v>72</v>
      </c>
      <c r="C38" s="9" t="s">
        <v>17</v>
      </c>
      <c r="D38" s="10" t="s">
        <v>78</v>
      </c>
      <c r="E38" s="9" t="s">
        <v>19</v>
      </c>
      <c r="F38" s="9">
        <v>3</v>
      </c>
      <c r="G38" s="9" t="s">
        <v>82</v>
      </c>
      <c r="H38" s="11">
        <v>20210910019</v>
      </c>
      <c r="I38" s="10">
        <v>58.33</v>
      </c>
      <c r="J38" s="10">
        <v>46.2</v>
      </c>
      <c r="K38" s="10">
        <v>79.6</v>
      </c>
      <c r="L38" s="10">
        <f>ROUND(J38*0.8+K38*0.2,2)</f>
        <v>52.88</v>
      </c>
      <c r="M38" s="10">
        <f>ROUND(I38*0.4+L38*0.6,2)</f>
        <v>55.06</v>
      </c>
      <c r="N38" s="10" t="s">
        <v>26</v>
      </c>
    </row>
    <row r="39" ht="33" customHeight="1" spans="1:14">
      <c r="A39" s="6">
        <v>37</v>
      </c>
      <c r="B39" s="9" t="s">
        <v>72</v>
      </c>
      <c r="C39" s="9" t="s">
        <v>17</v>
      </c>
      <c r="D39" s="10" t="s">
        <v>78</v>
      </c>
      <c r="E39" s="9" t="s">
        <v>19</v>
      </c>
      <c r="F39" s="9">
        <v>3</v>
      </c>
      <c r="G39" s="9" t="s">
        <v>83</v>
      </c>
      <c r="H39" s="11">
        <v>20210910061</v>
      </c>
      <c r="I39" s="10">
        <v>56.33</v>
      </c>
      <c r="J39" s="10">
        <v>41.6</v>
      </c>
      <c r="K39" s="10">
        <v>40</v>
      </c>
      <c r="L39" s="10">
        <f>ROUND(J39*0.8+K39*0.2,2)</f>
        <v>41.28</v>
      </c>
      <c r="M39" s="10">
        <f>ROUND(I39*0.4+L39*0.6,2)</f>
        <v>47.3</v>
      </c>
      <c r="N39" s="10" t="s">
        <v>26</v>
      </c>
    </row>
    <row r="40" ht="33" customHeight="1" spans="1:14">
      <c r="A40" s="9">
        <v>34</v>
      </c>
      <c r="B40" s="9" t="s">
        <v>72</v>
      </c>
      <c r="C40" s="9" t="s">
        <v>17</v>
      </c>
      <c r="D40" s="10" t="s">
        <v>78</v>
      </c>
      <c r="E40" s="9" t="s">
        <v>19</v>
      </c>
      <c r="F40" s="9">
        <v>3</v>
      </c>
      <c r="G40" s="9" t="s">
        <v>84</v>
      </c>
      <c r="H40" s="11">
        <v>20210910021</v>
      </c>
      <c r="I40" s="10">
        <v>56.33</v>
      </c>
      <c r="J40" s="10">
        <v>0</v>
      </c>
      <c r="K40" s="10">
        <v>0</v>
      </c>
      <c r="L40" s="10">
        <v>0</v>
      </c>
      <c r="M40" s="10">
        <f>ROUND(I40*0.4+L40*0.6,2)</f>
        <v>22.53</v>
      </c>
      <c r="N40" s="10" t="s">
        <v>26</v>
      </c>
    </row>
    <row r="41" ht="33" customHeight="1" spans="1:14">
      <c r="A41" s="9">
        <v>38</v>
      </c>
      <c r="B41" s="9" t="s">
        <v>85</v>
      </c>
      <c r="C41" s="9" t="s">
        <v>17</v>
      </c>
      <c r="D41" s="10" t="s">
        <v>86</v>
      </c>
      <c r="E41" s="9" t="s">
        <v>19</v>
      </c>
      <c r="F41" s="9">
        <v>1</v>
      </c>
      <c r="G41" s="9" t="s">
        <v>87</v>
      </c>
      <c r="H41" s="11">
        <v>20210910027</v>
      </c>
      <c r="I41" s="10">
        <v>55</v>
      </c>
      <c r="J41" s="10">
        <v>88.8</v>
      </c>
      <c r="K41" s="10">
        <v>85.4</v>
      </c>
      <c r="L41" s="10">
        <f t="shared" si="0"/>
        <v>88.12</v>
      </c>
      <c r="M41" s="10">
        <f t="shared" si="1"/>
        <v>74.87</v>
      </c>
      <c r="N41" s="10" t="s">
        <v>21</v>
      </c>
    </row>
    <row r="42" ht="33" customHeight="1" spans="1:14">
      <c r="A42" s="6">
        <v>39</v>
      </c>
      <c r="B42" s="9" t="s">
        <v>85</v>
      </c>
      <c r="C42" s="9" t="s">
        <v>17</v>
      </c>
      <c r="D42" s="10" t="s">
        <v>86</v>
      </c>
      <c r="E42" s="9" t="s">
        <v>19</v>
      </c>
      <c r="F42" s="9">
        <v>1</v>
      </c>
      <c r="G42" s="9" t="s">
        <v>88</v>
      </c>
      <c r="H42" s="11">
        <v>20210910032</v>
      </c>
      <c r="I42" s="10">
        <v>63</v>
      </c>
      <c r="J42" s="10">
        <v>49.7</v>
      </c>
      <c r="K42" s="10">
        <v>82.2</v>
      </c>
      <c r="L42" s="10">
        <f t="shared" si="0"/>
        <v>56.2</v>
      </c>
      <c r="M42" s="10">
        <f t="shared" si="1"/>
        <v>58.92</v>
      </c>
      <c r="N42" s="10" t="s">
        <v>26</v>
      </c>
    </row>
    <row r="43" ht="33" customHeight="1" spans="1:14">
      <c r="A43" s="9">
        <v>40</v>
      </c>
      <c r="B43" s="9" t="s">
        <v>89</v>
      </c>
      <c r="C43" s="9" t="s">
        <v>90</v>
      </c>
      <c r="D43" s="10" t="s">
        <v>91</v>
      </c>
      <c r="E43" s="9" t="s">
        <v>92</v>
      </c>
      <c r="F43" s="9">
        <v>4</v>
      </c>
      <c r="G43" s="9" t="s">
        <v>93</v>
      </c>
      <c r="H43" s="11">
        <v>20210910033</v>
      </c>
      <c r="I43" s="10">
        <v>60.67</v>
      </c>
      <c r="J43" s="10">
        <v>91.33</v>
      </c>
      <c r="K43" s="10">
        <v>77.8</v>
      </c>
      <c r="L43" s="10">
        <f t="shared" si="0"/>
        <v>88.62</v>
      </c>
      <c r="M43" s="10">
        <f t="shared" si="1"/>
        <v>77.44</v>
      </c>
      <c r="N43" s="10" t="s">
        <v>21</v>
      </c>
    </row>
    <row r="44" ht="33" customHeight="1" spans="1:14">
      <c r="A44" s="6">
        <v>41</v>
      </c>
      <c r="B44" s="9" t="s">
        <v>89</v>
      </c>
      <c r="C44" s="9" t="s">
        <v>90</v>
      </c>
      <c r="D44" s="10" t="s">
        <v>91</v>
      </c>
      <c r="E44" s="9" t="s">
        <v>92</v>
      </c>
      <c r="F44" s="9">
        <v>4</v>
      </c>
      <c r="G44" s="9" t="s">
        <v>94</v>
      </c>
      <c r="H44" s="11">
        <v>20210910017</v>
      </c>
      <c r="I44" s="10">
        <v>57.33</v>
      </c>
      <c r="J44" s="10">
        <v>73.67</v>
      </c>
      <c r="K44" s="10">
        <v>83.4</v>
      </c>
      <c r="L44" s="10">
        <f t="shared" si="0"/>
        <v>75.62</v>
      </c>
      <c r="M44" s="10">
        <f t="shared" si="1"/>
        <v>68.3</v>
      </c>
      <c r="N44" s="10" t="s">
        <v>21</v>
      </c>
    </row>
    <row r="45" ht="33" customHeight="1" spans="1:14">
      <c r="A45" s="9">
        <v>42</v>
      </c>
      <c r="B45" s="9" t="s">
        <v>89</v>
      </c>
      <c r="C45" s="9" t="s">
        <v>90</v>
      </c>
      <c r="D45" s="10" t="s">
        <v>91</v>
      </c>
      <c r="E45" s="9" t="s">
        <v>92</v>
      </c>
      <c r="F45" s="9">
        <v>4</v>
      </c>
      <c r="G45" s="9" t="s">
        <v>95</v>
      </c>
      <c r="H45" s="11">
        <v>20210910035</v>
      </c>
      <c r="I45" s="10">
        <v>70.67</v>
      </c>
      <c r="J45" s="10">
        <v>0</v>
      </c>
      <c r="K45" s="10">
        <v>86.8</v>
      </c>
      <c r="L45" s="10">
        <f t="shared" si="0"/>
        <v>17.36</v>
      </c>
      <c r="M45" s="10">
        <f t="shared" si="1"/>
        <v>38.68</v>
      </c>
      <c r="N45" s="10" t="s">
        <v>26</v>
      </c>
    </row>
    <row r="46" ht="33" customHeight="1" spans="1:14">
      <c r="A46" s="6">
        <v>43</v>
      </c>
      <c r="B46" s="9" t="s">
        <v>89</v>
      </c>
      <c r="C46" s="9" t="s">
        <v>90</v>
      </c>
      <c r="D46" s="10" t="s">
        <v>91</v>
      </c>
      <c r="E46" s="9" t="s">
        <v>92</v>
      </c>
      <c r="F46" s="9">
        <v>4</v>
      </c>
      <c r="G46" s="9" t="s">
        <v>96</v>
      </c>
      <c r="H46" s="11">
        <v>20210910012</v>
      </c>
      <c r="I46" s="10">
        <v>60.33</v>
      </c>
      <c r="J46" s="10">
        <v>0</v>
      </c>
      <c r="K46" s="10">
        <v>0</v>
      </c>
      <c r="L46" s="10">
        <f t="shared" si="0"/>
        <v>0</v>
      </c>
      <c r="M46" s="10">
        <f t="shared" si="1"/>
        <v>24.13</v>
      </c>
      <c r="N46" s="10" t="s">
        <v>26</v>
      </c>
    </row>
    <row r="47" ht="33" customHeight="1" spans="1:14">
      <c r="A47" s="9">
        <v>44</v>
      </c>
      <c r="B47" s="9" t="s">
        <v>97</v>
      </c>
      <c r="C47" s="9" t="s">
        <v>98</v>
      </c>
      <c r="D47" s="10" t="s">
        <v>99</v>
      </c>
      <c r="E47" s="9" t="s">
        <v>92</v>
      </c>
      <c r="F47" s="9">
        <v>1</v>
      </c>
      <c r="G47" s="9" t="s">
        <v>100</v>
      </c>
      <c r="H47" s="11">
        <v>20210910018</v>
      </c>
      <c r="I47" s="10">
        <v>55.33</v>
      </c>
      <c r="J47" s="10">
        <v>72.33</v>
      </c>
      <c r="K47" s="10">
        <v>65.4</v>
      </c>
      <c r="L47" s="10">
        <f t="shared" si="0"/>
        <v>70.94</v>
      </c>
      <c r="M47" s="10">
        <f t="shared" si="1"/>
        <v>64.7</v>
      </c>
      <c r="N47" s="10" t="s">
        <v>21</v>
      </c>
    </row>
    <row r="48" ht="33" customHeight="1" spans="1:14">
      <c r="A48" s="6">
        <v>45</v>
      </c>
      <c r="B48" s="9" t="s">
        <v>101</v>
      </c>
      <c r="C48" s="9" t="s">
        <v>98</v>
      </c>
      <c r="D48" s="10" t="s">
        <v>102</v>
      </c>
      <c r="E48" s="9" t="s">
        <v>92</v>
      </c>
      <c r="F48" s="9">
        <v>1</v>
      </c>
      <c r="G48" s="9" t="s">
        <v>103</v>
      </c>
      <c r="H48" s="11">
        <v>20210910053</v>
      </c>
      <c r="I48" s="10">
        <v>58.67</v>
      </c>
      <c r="J48" s="10">
        <v>71.67</v>
      </c>
      <c r="K48" s="10">
        <v>89.6</v>
      </c>
      <c r="L48" s="10">
        <f t="shared" si="0"/>
        <v>75.26</v>
      </c>
      <c r="M48" s="10">
        <f t="shared" si="1"/>
        <v>68.62</v>
      </c>
      <c r="N48" s="10" t="s">
        <v>21</v>
      </c>
    </row>
    <row r="49" ht="33" customHeight="1" spans="1:14">
      <c r="A49" s="9">
        <v>46</v>
      </c>
      <c r="B49" s="9" t="s">
        <v>101</v>
      </c>
      <c r="C49" s="9" t="s">
        <v>98</v>
      </c>
      <c r="D49" s="10" t="s">
        <v>102</v>
      </c>
      <c r="E49" s="9" t="s">
        <v>92</v>
      </c>
      <c r="F49" s="9">
        <v>1</v>
      </c>
      <c r="G49" s="9" t="s">
        <v>104</v>
      </c>
      <c r="H49" s="11">
        <v>20210910028</v>
      </c>
      <c r="I49" s="10">
        <v>53.33</v>
      </c>
      <c r="J49" s="10">
        <v>69.67</v>
      </c>
      <c r="K49" s="10">
        <v>78</v>
      </c>
      <c r="L49" s="10">
        <f t="shared" si="0"/>
        <v>71.34</v>
      </c>
      <c r="M49" s="10">
        <f t="shared" si="1"/>
        <v>64.14</v>
      </c>
      <c r="N49" s="10" t="s">
        <v>26</v>
      </c>
    </row>
    <row r="50" ht="33" customHeight="1" spans="1:14">
      <c r="A50" s="6">
        <v>47</v>
      </c>
      <c r="B50" s="9" t="s">
        <v>101</v>
      </c>
      <c r="C50" s="9" t="s">
        <v>98</v>
      </c>
      <c r="D50" s="10" t="s">
        <v>102</v>
      </c>
      <c r="E50" s="9" t="s">
        <v>92</v>
      </c>
      <c r="F50" s="9">
        <v>1</v>
      </c>
      <c r="G50" s="9" t="s">
        <v>105</v>
      </c>
      <c r="H50" s="11">
        <v>20210910052</v>
      </c>
      <c r="I50" s="10">
        <v>53.67</v>
      </c>
      <c r="J50" s="10">
        <v>65</v>
      </c>
      <c r="K50" s="10">
        <v>75.8</v>
      </c>
      <c r="L50" s="10">
        <f t="shared" si="0"/>
        <v>67.16</v>
      </c>
      <c r="M50" s="10">
        <f t="shared" si="1"/>
        <v>61.76</v>
      </c>
      <c r="N50" s="10" t="s">
        <v>26</v>
      </c>
    </row>
    <row r="51" ht="33" customHeight="1" spans="1:14">
      <c r="A51" s="9">
        <v>48</v>
      </c>
      <c r="B51" s="9" t="s">
        <v>101</v>
      </c>
      <c r="C51" s="9" t="s">
        <v>98</v>
      </c>
      <c r="D51" s="10" t="s">
        <v>106</v>
      </c>
      <c r="E51" s="9" t="s">
        <v>92</v>
      </c>
      <c r="F51" s="9">
        <v>1</v>
      </c>
      <c r="G51" s="9" t="s">
        <v>107</v>
      </c>
      <c r="H51" s="11">
        <v>20210910022</v>
      </c>
      <c r="I51" s="10">
        <v>69.33</v>
      </c>
      <c r="J51" s="10">
        <v>92.33</v>
      </c>
      <c r="K51" s="10">
        <v>84.2</v>
      </c>
      <c r="L51" s="10">
        <f t="shared" si="0"/>
        <v>90.7</v>
      </c>
      <c r="M51" s="10">
        <f t="shared" si="1"/>
        <v>82.15</v>
      </c>
      <c r="N51" s="10" t="s">
        <v>21</v>
      </c>
    </row>
    <row r="52" ht="33" customHeight="1" spans="1:14">
      <c r="A52" s="6">
        <v>49</v>
      </c>
      <c r="B52" s="9" t="s">
        <v>101</v>
      </c>
      <c r="C52" s="9" t="s">
        <v>98</v>
      </c>
      <c r="D52" s="10" t="s">
        <v>106</v>
      </c>
      <c r="E52" s="9" t="s">
        <v>92</v>
      </c>
      <c r="F52" s="9">
        <v>1</v>
      </c>
      <c r="G52" s="9" t="s">
        <v>108</v>
      </c>
      <c r="H52" s="11">
        <v>20210910015</v>
      </c>
      <c r="I52" s="10">
        <v>68</v>
      </c>
      <c r="J52" s="10">
        <v>91</v>
      </c>
      <c r="K52" s="10">
        <v>87.8</v>
      </c>
      <c r="L52" s="10">
        <f t="shared" si="0"/>
        <v>90.36</v>
      </c>
      <c r="M52" s="10">
        <f t="shared" si="1"/>
        <v>81.42</v>
      </c>
      <c r="N52" s="10" t="s">
        <v>26</v>
      </c>
    </row>
    <row r="53" ht="33" customHeight="1" spans="1:14">
      <c r="A53" s="9">
        <v>50</v>
      </c>
      <c r="B53" s="9" t="s">
        <v>101</v>
      </c>
      <c r="C53" s="9" t="s">
        <v>98</v>
      </c>
      <c r="D53" s="10" t="s">
        <v>106</v>
      </c>
      <c r="E53" s="9" t="s">
        <v>92</v>
      </c>
      <c r="F53" s="9">
        <v>1</v>
      </c>
      <c r="G53" s="9" t="s">
        <v>109</v>
      </c>
      <c r="H53" s="11">
        <v>20210910011</v>
      </c>
      <c r="I53" s="10">
        <v>68.67</v>
      </c>
      <c r="J53" s="10">
        <v>74.67</v>
      </c>
      <c r="K53" s="10">
        <v>84.8</v>
      </c>
      <c r="L53" s="10">
        <f t="shared" si="0"/>
        <v>76.7</v>
      </c>
      <c r="M53" s="10">
        <f t="shared" si="1"/>
        <v>73.49</v>
      </c>
      <c r="N53" s="10" t="s">
        <v>26</v>
      </c>
    </row>
    <row r="54" ht="33" customHeight="1" spans="1:14">
      <c r="A54" s="6">
        <v>51</v>
      </c>
      <c r="B54" s="9" t="s">
        <v>110</v>
      </c>
      <c r="C54" s="9" t="s">
        <v>98</v>
      </c>
      <c r="D54" s="10" t="s">
        <v>111</v>
      </c>
      <c r="E54" s="9" t="s">
        <v>92</v>
      </c>
      <c r="F54" s="9">
        <v>1</v>
      </c>
      <c r="G54" s="9" t="s">
        <v>112</v>
      </c>
      <c r="H54" s="11">
        <v>20210910013</v>
      </c>
      <c r="I54" s="10">
        <v>70.33</v>
      </c>
      <c r="J54" s="10">
        <v>79.67</v>
      </c>
      <c r="K54" s="10">
        <v>79.2</v>
      </c>
      <c r="L54" s="10">
        <f t="shared" si="0"/>
        <v>79.58</v>
      </c>
      <c r="M54" s="10">
        <f t="shared" si="1"/>
        <v>75.88</v>
      </c>
      <c r="N54" s="10" t="s">
        <v>21</v>
      </c>
    </row>
    <row r="55" ht="33" customHeight="1" spans="1:14">
      <c r="A55" s="9">
        <v>52</v>
      </c>
      <c r="B55" s="9" t="s">
        <v>110</v>
      </c>
      <c r="C55" s="9" t="s">
        <v>98</v>
      </c>
      <c r="D55" s="10" t="s">
        <v>111</v>
      </c>
      <c r="E55" s="9" t="s">
        <v>92</v>
      </c>
      <c r="F55" s="9">
        <v>1</v>
      </c>
      <c r="G55" s="9" t="s">
        <v>113</v>
      </c>
      <c r="H55" s="11">
        <v>20210910051</v>
      </c>
      <c r="I55" s="10">
        <v>69.33</v>
      </c>
      <c r="J55" s="10">
        <v>60.33</v>
      </c>
      <c r="K55" s="10">
        <v>73.2</v>
      </c>
      <c r="L55" s="10">
        <f t="shared" si="0"/>
        <v>62.9</v>
      </c>
      <c r="M55" s="10">
        <f t="shared" si="1"/>
        <v>65.47</v>
      </c>
      <c r="N55" s="10" t="s">
        <v>26</v>
      </c>
    </row>
    <row r="56" ht="33" customHeight="1" spans="1:14">
      <c r="A56" s="6">
        <v>53</v>
      </c>
      <c r="B56" s="9" t="s">
        <v>110</v>
      </c>
      <c r="C56" s="9" t="s">
        <v>98</v>
      </c>
      <c r="D56" s="10" t="s">
        <v>111</v>
      </c>
      <c r="E56" s="9" t="s">
        <v>92</v>
      </c>
      <c r="F56" s="9">
        <v>1</v>
      </c>
      <c r="G56" s="9" t="s">
        <v>114</v>
      </c>
      <c r="H56" s="11">
        <v>20210910060</v>
      </c>
      <c r="I56" s="10">
        <v>71</v>
      </c>
      <c r="J56" s="10">
        <v>57</v>
      </c>
      <c r="K56" s="10">
        <v>66.6</v>
      </c>
      <c r="L56" s="10">
        <f t="shared" si="0"/>
        <v>58.92</v>
      </c>
      <c r="M56" s="10">
        <f t="shared" si="1"/>
        <v>63.75</v>
      </c>
      <c r="N56" s="10" t="s">
        <v>26</v>
      </c>
    </row>
    <row r="57" ht="33" customHeight="1" spans="1:14">
      <c r="A57" s="9">
        <v>54</v>
      </c>
      <c r="B57" s="9" t="s">
        <v>115</v>
      </c>
      <c r="C57" s="9" t="s">
        <v>116</v>
      </c>
      <c r="D57" s="10" t="s">
        <v>117</v>
      </c>
      <c r="E57" s="9" t="s">
        <v>19</v>
      </c>
      <c r="F57" s="9">
        <v>4</v>
      </c>
      <c r="G57" s="9" t="s">
        <v>118</v>
      </c>
      <c r="H57" s="11">
        <v>20210910042</v>
      </c>
      <c r="I57" s="10">
        <v>62.67</v>
      </c>
      <c r="J57" s="10">
        <v>93.33</v>
      </c>
      <c r="K57" s="10">
        <v>70</v>
      </c>
      <c r="L57" s="10">
        <f t="shared" si="0"/>
        <v>88.66</v>
      </c>
      <c r="M57" s="10">
        <f t="shared" si="1"/>
        <v>78.26</v>
      </c>
      <c r="N57" s="10" t="s">
        <v>21</v>
      </c>
    </row>
    <row r="58" ht="33" customHeight="1" spans="1:14">
      <c r="A58" s="6">
        <v>55</v>
      </c>
      <c r="B58" s="9" t="s">
        <v>115</v>
      </c>
      <c r="C58" s="9" t="s">
        <v>116</v>
      </c>
      <c r="D58" s="10" t="s">
        <v>117</v>
      </c>
      <c r="E58" s="9" t="s">
        <v>19</v>
      </c>
      <c r="F58" s="9">
        <v>4</v>
      </c>
      <c r="G58" s="9" t="s">
        <v>119</v>
      </c>
      <c r="H58" s="11">
        <v>20210910014</v>
      </c>
      <c r="I58" s="10">
        <v>68.33</v>
      </c>
      <c r="J58" s="10">
        <v>86</v>
      </c>
      <c r="K58" s="10">
        <v>65.4</v>
      </c>
      <c r="L58" s="10">
        <f t="shared" si="0"/>
        <v>81.88</v>
      </c>
      <c r="M58" s="10">
        <f t="shared" si="1"/>
        <v>76.46</v>
      </c>
      <c r="N58" s="10" t="s">
        <v>21</v>
      </c>
    </row>
    <row r="59" ht="33" customHeight="1" spans="1:14">
      <c r="A59" s="9">
        <v>56</v>
      </c>
      <c r="B59" s="9" t="s">
        <v>115</v>
      </c>
      <c r="C59" s="9" t="s">
        <v>116</v>
      </c>
      <c r="D59" s="10" t="s">
        <v>117</v>
      </c>
      <c r="E59" s="9" t="s">
        <v>19</v>
      </c>
      <c r="F59" s="9">
        <v>4</v>
      </c>
      <c r="G59" s="9" t="s">
        <v>120</v>
      </c>
      <c r="H59" s="11">
        <v>20210910048</v>
      </c>
      <c r="I59" s="10">
        <v>54.33</v>
      </c>
      <c r="J59" s="10">
        <v>95</v>
      </c>
      <c r="K59" s="10">
        <v>72.2</v>
      </c>
      <c r="L59" s="10">
        <f t="shared" si="0"/>
        <v>90.44</v>
      </c>
      <c r="M59" s="10">
        <f t="shared" si="1"/>
        <v>76</v>
      </c>
      <c r="N59" s="10" t="s">
        <v>21</v>
      </c>
    </row>
    <row r="60" ht="33" customHeight="1" spans="1:14">
      <c r="A60" s="6">
        <v>57</v>
      </c>
      <c r="B60" s="9" t="s">
        <v>115</v>
      </c>
      <c r="C60" s="9" t="s">
        <v>116</v>
      </c>
      <c r="D60" s="10" t="s">
        <v>117</v>
      </c>
      <c r="E60" s="9" t="s">
        <v>19</v>
      </c>
      <c r="F60" s="9">
        <v>4</v>
      </c>
      <c r="G60" s="9" t="s">
        <v>121</v>
      </c>
      <c r="H60" s="11">
        <v>20210910002</v>
      </c>
      <c r="I60" s="10">
        <v>50</v>
      </c>
      <c r="J60" s="10">
        <v>94.67</v>
      </c>
      <c r="K60" s="10">
        <v>78.8</v>
      </c>
      <c r="L60" s="10">
        <f t="shared" si="0"/>
        <v>91.5</v>
      </c>
      <c r="M60" s="10">
        <f t="shared" si="1"/>
        <v>74.9</v>
      </c>
      <c r="N60" s="10" t="s">
        <v>21</v>
      </c>
    </row>
    <row r="61" ht="33" customHeight="1" spans="1:14">
      <c r="A61" s="9">
        <v>58</v>
      </c>
      <c r="B61" s="9" t="s">
        <v>115</v>
      </c>
      <c r="C61" s="9" t="s">
        <v>116</v>
      </c>
      <c r="D61" s="10" t="s">
        <v>117</v>
      </c>
      <c r="E61" s="9" t="s">
        <v>19</v>
      </c>
      <c r="F61" s="9">
        <v>4</v>
      </c>
      <c r="G61" s="9" t="s">
        <v>122</v>
      </c>
      <c r="H61" s="11">
        <v>20210910009</v>
      </c>
      <c r="I61" s="10">
        <v>65.33</v>
      </c>
      <c r="J61" s="10">
        <v>81</v>
      </c>
      <c r="K61" s="10">
        <v>73.2</v>
      </c>
      <c r="L61" s="10">
        <f t="shared" si="0"/>
        <v>79.44</v>
      </c>
      <c r="M61" s="10">
        <f t="shared" si="1"/>
        <v>73.8</v>
      </c>
      <c r="N61" s="10" t="s">
        <v>26</v>
      </c>
    </row>
    <row r="62" ht="33" customHeight="1" spans="1:14">
      <c r="A62" s="6">
        <v>59</v>
      </c>
      <c r="B62" s="9" t="s">
        <v>115</v>
      </c>
      <c r="C62" s="9" t="s">
        <v>116</v>
      </c>
      <c r="D62" s="10" t="s">
        <v>117</v>
      </c>
      <c r="E62" s="9" t="s">
        <v>19</v>
      </c>
      <c r="F62" s="9">
        <v>4</v>
      </c>
      <c r="G62" s="9" t="s">
        <v>123</v>
      </c>
      <c r="H62" s="11">
        <v>20210910064</v>
      </c>
      <c r="I62" s="10">
        <v>56</v>
      </c>
      <c r="J62" s="10">
        <v>92.33</v>
      </c>
      <c r="K62" s="10">
        <v>55.8</v>
      </c>
      <c r="L62" s="10">
        <f t="shared" si="0"/>
        <v>85.02</v>
      </c>
      <c r="M62" s="10">
        <f t="shared" si="1"/>
        <v>73.41</v>
      </c>
      <c r="N62" s="10" t="s">
        <v>26</v>
      </c>
    </row>
    <row r="63" ht="33" customHeight="1" spans="1:14">
      <c r="A63" s="9">
        <v>60</v>
      </c>
      <c r="B63" s="9" t="s">
        <v>115</v>
      </c>
      <c r="C63" s="9" t="s">
        <v>116</v>
      </c>
      <c r="D63" s="10" t="s">
        <v>117</v>
      </c>
      <c r="E63" s="9" t="s">
        <v>19</v>
      </c>
      <c r="F63" s="9">
        <v>4</v>
      </c>
      <c r="G63" s="9" t="s">
        <v>124</v>
      </c>
      <c r="H63" s="11">
        <v>20210910008</v>
      </c>
      <c r="I63" s="10">
        <v>55.67</v>
      </c>
      <c r="J63" s="10">
        <v>85</v>
      </c>
      <c r="K63" s="10">
        <v>68.2</v>
      </c>
      <c r="L63" s="10">
        <f t="shared" si="0"/>
        <v>81.64</v>
      </c>
      <c r="M63" s="10">
        <f t="shared" si="1"/>
        <v>71.25</v>
      </c>
      <c r="N63" s="10" t="s">
        <v>26</v>
      </c>
    </row>
    <row r="64" ht="33" customHeight="1" spans="1:14">
      <c r="A64" s="6">
        <v>61</v>
      </c>
      <c r="B64" s="9" t="s">
        <v>115</v>
      </c>
      <c r="C64" s="9" t="s">
        <v>116</v>
      </c>
      <c r="D64" s="10" t="s">
        <v>117</v>
      </c>
      <c r="E64" s="9" t="s">
        <v>19</v>
      </c>
      <c r="F64" s="9">
        <v>4</v>
      </c>
      <c r="G64" s="9" t="s">
        <v>125</v>
      </c>
      <c r="H64" s="11">
        <v>20210910025</v>
      </c>
      <c r="I64" s="10">
        <v>55</v>
      </c>
      <c r="J64" s="10">
        <v>82</v>
      </c>
      <c r="K64" s="10">
        <v>71.8</v>
      </c>
      <c r="L64" s="10">
        <f t="shared" si="0"/>
        <v>79.96</v>
      </c>
      <c r="M64" s="10">
        <f t="shared" si="1"/>
        <v>69.98</v>
      </c>
      <c r="N64" s="10" t="s">
        <v>26</v>
      </c>
    </row>
    <row r="65" ht="33" customHeight="1" spans="1:14">
      <c r="A65" s="9">
        <v>62</v>
      </c>
      <c r="B65" s="9" t="s">
        <v>115</v>
      </c>
      <c r="C65" s="9" t="s">
        <v>116</v>
      </c>
      <c r="D65" s="10" t="s">
        <v>117</v>
      </c>
      <c r="E65" s="9" t="s">
        <v>19</v>
      </c>
      <c r="F65" s="9">
        <v>4</v>
      </c>
      <c r="G65" s="9" t="s">
        <v>126</v>
      </c>
      <c r="H65" s="11">
        <v>20210910024</v>
      </c>
      <c r="I65" s="10">
        <v>59.33</v>
      </c>
      <c r="J65" s="10">
        <v>83</v>
      </c>
      <c r="K65" s="10">
        <v>53</v>
      </c>
      <c r="L65" s="10">
        <f t="shared" si="0"/>
        <v>77</v>
      </c>
      <c r="M65" s="10">
        <f t="shared" si="1"/>
        <v>69.93</v>
      </c>
      <c r="N65" s="10" t="s">
        <v>26</v>
      </c>
    </row>
    <row r="66" ht="33" customHeight="1" spans="1:14">
      <c r="A66" s="6">
        <v>63</v>
      </c>
      <c r="B66" s="9" t="s">
        <v>115</v>
      </c>
      <c r="C66" s="9" t="s">
        <v>116</v>
      </c>
      <c r="D66" s="10" t="s">
        <v>117</v>
      </c>
      <c r="E66" s="9" t="s">
        <v>19</v>
      </c>
      <c r="F66" s="9">
        <v>4</v>
      </c>
      <c r="G66" s="9" t="s">
        <v>127</v>
      </c>
      <c r="H66" s="11">
        <v>20210910005</v>
      </c>
      <c r="I66" s="10">
        <v>52</v>
      </c>
      <c r="J66" s="10">
        <v>68</v>
      </c>
      <c r="K66" s="10">
        <v>63.8</v>
      </c>
      <c r="L66" s="10">
        <f t="shared" si="0"/>
        <v>67.16</v>
      </c>
      <c r="M66" s="10">
        <f t="shared" si="1"/>
        <v>61.1</v>
      </c>
      <c r="N66" s="10" t="s">
        <v>26</v>
      </c>
    </row>
    <row r="67" ht="33" customHeight="1" spans="1:14">
      <c r="A67" s="9">
        <v>64</v>
      </c>
      <c r="B67" s="9" t="s">
        <v>115</v>
      </c>
      <c r="C67" s="9" t="s">
        <v>116</v>
      </c>
      <c r="D67" s="10" t="s">
        <v>117</v>
      </c>
      <c r="E67" s="9" t="s">
        <v>19</v>
      </c>
      <c r="F67" s="9">
        <v>4</v>
      </c>
      <c r="G67" s="9" t="s">
        <v>128</v>
      </c>
      <c r="H67" s="11">
        <v>20210910006</v>
      </c>
      <c r="I67" s="10">
        <v>43.33</v>
      </c>
      <c r="J67" s="10">
        <v>67</v>
      </c>
      <c r="K67" s="10">
        <v>47.4</v>
      </c>
      <c r="L67" s="10">
        <f t="shared" si="0"/>
        <v>63.08</v>
      </c>
      <c r="M67" s="10">
        <f t="shared" si="1"/>
        <v>55.18</v>
      </c>
      <c r="N67" s="10" t="s">
        <v>26</v>
      </c>
    </row>
  </sheetData>
  <autoFilter ref="A3:IV67">
    <extLst/>
  </autoFilter>
  <mergeCells count="13">
    <mergeCell ref="A1:N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</mergeCells>
  <conditionalFormatting sqref="L4:L67">
    <cfRule type="cellIs" dxfId="0" priority="1" operator="lessThan">
      <formula>60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2021-09-12T03:24:00Z</dcterms:created>
  <dcterms:modified xsi:type="dcterms:W3CDTF">2021-09-13T04:17:57Z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332DC5E6945A4E1AA522E795BFFBAF21</vt:lpwstr>
  </property>
  <property fmtid="{D5CDD505-2E9C-101B-9397-08002B2CF9AE}" pid="3" name="KSOProductBuildVer">
    <vt:lpwstr>2052-11.1.0.10700</vt:lpwstr>
  </property>
</Properties>
</file>